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840" windowHeight="13650" activeTab="0"/>
  </bookViews>
  <sheets>
    <sheet name="Шапка" sheetId="1" r:id="rId1"/>
    <sheet name="11-12" sheetId="2" r:id="rId2"/>
    <sheet name="Спецкурсы" sheetId="3" r:id="rId3"/>
  </sheets>
  <externalReferences>
    <externalReference r:id="rId6"/>
  </externalReferences>
  <definedNames>
    <definedName name="М80" localSheetId="2">'[1]06-07'!#REF!</definedName>
    <definedName name="М80">'11-12'!#REF!</definedName>
    <definedName name="_xlnm.Print_Area" localSheetId="1">'11-12'!$A$1:$Y$108</definedName>
    <definedName name="_xlnm.Print_Area" localSheetId="2">'Спецкурсы'!$A$1:$Y$52</definedName>
    <definedName name="_xlnm.Print_Area" localSheetId="0">'Шапка'!$A$1:$BH$35</definedName>
  </definedNames>
  <calcPr fullCalcOnLoad="1"/>
</workbook>
</file>

<file path=xl/sharedStrings.xml><?xml version="1.0" encoding="utf-8"?>
<sst xmlns="http://schemas.openxmlformats.org/spreadsheetml/2006/main" count="580" uniqueCount="335">
  <si>
    <t>Часов</t>
  </si>
  <si>
    <t>Распределение по курсам и семестрам</t>
  </si>
  <si>
    <t>из них:</t>
  </si>
  <si>
    <t>II курс</t>
  </si>
  <si>
    <t>Наименование дисциплин</t>
  </si>
  <si>
    <t>экзаменов</t>
  </si>
  <si>
    <t>зачетов</t>
  </si>
  <si>
    <t>курсовых работ</t>
  </si>
  <si>
    <t>ВСЕГО</t>
  </si>
  <si>
    <t>лекции</t>
  </si>
  <si>
    <t>лаборат. занятия</t>
  </si>
  <si>
    <t>практ. занятия</t>
  </si>
  <si>
    <t>семинары</t>
  </si>
  <si>
    <t>курс. работы</t>
  </si>
  <si>
    <t>с.</t>
  </si>
  <si>
    <t>н.</t>
  </si>
  <si>
    <t>0 4</t>
  </si>
  <si>
    <t>0 2</t>
  </si>
  <si>
    <t>2 2</t>
  </si>
  <si>
    <t>2 0</t>
  </si>
  <si>
    <t>Основы политологии</t>
  </si>
  <si>
    <t>1 1</t>
  </si>
  <si>
    <t>Научный английский язык</t>
  </si>
  <si>
    <t>Федеральный компонент</t>
  </si>
  <si>
    <t>3 3</t>
  </si>
  <si>
    <t>4 3</t>
  </si>
  <si>
    <t>4 2</t>
  </si>
  <si>
    <t>2 1</t>
  </si>
  <si>
    <t>1 0</t>
  </si>
  <si>
    <t>3 2</t>
  </si>
  <si>
    <t xml:space="preserve">Термодинамика </t>
  </si>
  <si>
    <t>Статистическая физика</t>
  </si>
  <si>
    <t xml:space="preserve"> Военная подготовка </t>
  </si>
  <si>
    <t>Число часов учебных занятий</t>
  </si>
  <si>
    <t>Число курсовых работ</t>
  </si>
  <si>
    <t>Число экзаменов</t>
  </si>
  <si>
    <t>Число зачетов</t>
  </si>
  <si>
    <t>I курс</t>
  </si>
  <si>
    <t>самост.работы</t>
  </si>
  <si>
    <t>ЕН</t>
  </si>
  <si>
    <t>ЕН.Ф.00</t>
  </si>
  <si>
    <t>ЕН.Ф.01</t>
  </si>
  <si>
    <t>ЕН.Ф.02</t>
  </si>
  <si>
    <t>ЕН.Ф.03</t>
  </si>
  <si>
    <t>ЕН.Ф.04</t>
  </si>
  <si>
    <t>ЕН.Р.00</t>
  </si>
  <si>
    <t>ЕН.В.00</t>
  </si>
  <si>
    <t>ОПД</t>
  </si>
  <si>
    <t>ОПД.Ф.00</t>
  </si>
  <si>
    <t>ОПД.Ф.01</t>
  </si>
  <si>
    <t>ОПД.Ф.02</t>
  </si>
  <si>
    <t>ОПД.Ф.03</t>
  </si>
  <si>
    <t>Физическая электроника</t>
  </si>
  <si>
    <t>Основы радиоэлектроники</t>
  </si>
  <si>
    <t>Основы теории колебаний</t>
  </si>
  <si>
    <t>Физика волновых процессов</t>
  </si>
  <si>
    <t>Статистическая радиофизика</t>
  </si>
  <si>
    <t>Квантовая радиофизика</t>
  </si>
  <si>
    <t>ОПД.Р.00</t>
  </si>
  <si>
    <t>Факультативы</t>
  </si>
  <si>
    <t>ФТД.00</t>
  </si>
  <si>
    <t>ФТД.01</t>
  </si>
  <si>
    <t>ОПД.В.00</t>
  </si>
  <si>
    <t>ДС.00</t>
  </si>
  <si>
    <t>Специальная теория относительности</t>
  </si>
  <si>
    <t>ЕН.Ф.05</t>
  </si>
  <si>
    <t>ЕН.Ф.06</t>
  </si>
  <si>
    <t>История мировой культуры</t>
  </si>
  <si>
    <t>Астрофизика</t>
  </si>
  <si>
    <t>Функциональная электроника</t>
  </si>
  <si>
    <t>ГСЭ</t>
  </si>
  <si>
    <t>ГСЭ.Ф.00</t>
  </si>
  <si>
    <t>ГСЭ.Ф.01</t>
  </si>
  <si>
    <t>ГСЭ.Ф.02</t>
  </si>
  <si>
    <t>ГСЭ.Ф.03</t>
  </si>
  <si>
    <t>№ пп</t>
  </si>
  <si>
    <t>ГСЭ.Р.00</t>
  </si>
  <si>
    <t>ГСЭ.В.00</t>
  </si>
  <si>
    <t>КСР</t>
  </si>
  <si>
    <t>Экология</t>
  </si>
  <si>
    <t>Химия</t>
  </si>
  <si>
    <t>Математический анализ</t>
  </si>
  <si>
    <t>Философия</t>
  </si>
  <si>
    <t>Отечественная история</t>
  </si>
  <si>
    <t>Физическая культура</t>
  </si>
  <si>
    <t>Иностранный язык</t>
  </si>
  <si>
    <t>Общая физика</t>
  </si>
  <si>
    <t>Механика</t>
  </si>
  <si>
    <t>Молекулярная физика</t>
  </si>
  <si>
    <t>Электричество и магнетизм</t>
  </si>
  <si>
    <t>Оптика</t>
  </si>
  <si>
    <t>Физика атомов и атомных явлений</t>
  </si>
  <si>
    <t>Физика атомного ядра и частиц</t>
  </si>
  <si>
    <t>Общий физический практикум</t>
  </si>
  <si>
    <t>Математика</t>
  </si>
  <si>
    <t>Аналитическая геометрия</t>
  </si>
  <si>
    <t>Линейная алгебра</t>
  </si>
  <si>
    <t>Векторный и тензорный анализ</t>
  </si>
  <si>
    <t>Информатика</t>
  </si>
  <si>
    <t>Программирование</t>
  </si>
  <si>
    <t>Микропроцессорные системы</t>
  </si>
  <si>
    <t>Теоретическая физика</t>
  </si>
  <si>
    <t>Механика (теоретическая)</t>
  </si>
  <si>
    <t>Основы механики сплошных сред</t>
  </si>
  <si>
    <t>Электродинамика</t>
  </si>
  <si>
    <t>Электродинамика сплошных сред</t>
  </si>
  <si>
    <t>Квантовая теория</t>
  </si>
  <si>
    <t>Теория и практика речевого общения</t>
  </si>
  <si>
    <t>Дискретная математика</t>
  </si>
  <si>
    <t>Квантовая механика</t>
  </si>
  <si>
    <t>Методы математической  физики</t>
  </si>
  <si>
    <t>Распределение по семестрам</t>
  </si>
  <si>
    <t>0 4*</t>
  </si>
  <si>
    <t>0 2*</t>
  </si>
  <si>
    <t>1 1*</t>
  </si>
  <si>
    <t>2 1 2*</t>
  </si>
  <si>
    <t>0 3*</t>
  </si>
  <si>
    <t>0 5*</t>
  </si>
  <si>
    <t>Спецкурсы</t>
  </si>
  <si>
    <t>Методы радиофизических измерений</t>
  </si>
  <si>
    <t>Современные языки программирования</t>
  </si>
  <si>
    <t>1-6</t>
  </si>
  <si>
    <t>Психология личности</t>
  </si>
  <si>
    <t>3 1*</t>
  </si>
  <si>
    <t>ОБЩИЕ ГУМАНИТАРНЫЕ И СОЦИАЛЬНО-ЭКОНОМИЧЕСКИЕ ДИСЦИПЛИНЫ</t>
  </si>
  <si>
    <t>ГСЭ.Р.01</t>
  </si>
  <si>
    <t>ГСЭ.Р.02</t>
  </si>
  <si>
    <t>ГСЭ.В.01</t>
  </si>
  <si>
    <t>ГСЭ.В.02</t>
  </si>
  <si>
    <t>ГСЭ.В.03</t>
  </si>
  <si>
    <t>ГСЭ.В.04</t>
  </si>
  <si>
    <t>ГСЭ.В.05</t>
  </si>
  <si>
    <t>Национально-региональный (вузовский) компонент</t>
  </si>
  <si>
    <t>Дисциплины и курсы по выбору студента, устанавливаемые вузом</t>
  </si>
  <si>
    <t xml:space="preserve">ОБЩИЕ МАТЕМАТИЧЕСКИЕ И ЕСТЕСТВЕННОНАУЧНЫЕ ДИСЦИПЛИНЫ </t>
  </si>
  <si>
    <t>ЕН.Ф.01.1</t>
  </si>
  <si>
    <t>ЕН.Ф.01.2</t>
  </si>
  <si>
    <t>ЕН.Ф.01.3</t>
  </si>
  <si>
    <t>ЕН.Ф.01.4</t>
  </si>
  <si>
    <t>ЕН.Ф.01.5</t>
  </si>
  <si>
    <t>ЕН.Ф.01.6</t>
  </si>
  <si>
    <t>ЕН.Ф.03.1</t>
  </si>
  <si>
    <t>ЕН.Ф.03.2</t>
  </si>
  <si>
    <t>ЕН.Ф.03.3</t>
  </si>
  <si>
    <t>ЕН.Ф.03.4</t>
  </si>
  <si>
    <t>ЕН.Ф.03.5</t>
  </si>
  <si>
    <t>ЕН.Ф.03.6</t>
  </si>
  <si>
    <t>ЕН.Ф.03.7</t>
  </si>
  <si>
    <t>Теория функций комплексного переменного</t>
  </si>
  <si>
    <t>Теория вероятностей и математическая статистика</t>
  </si>
  <si>
    <t>ЕН.Ф.04.1</t>
  </si>
  <si>
    <t>ЕН.Ф.04.2</t>
  </si>
  <si>
    <t>ЕН.Ф.04.3</t>
  </si>
  <si>
    <t>Численные методы и математическое моделирование</t>
  </si>
  <si>
    <t>ЕН.Р.01</t>
  </si>
  <si>
    <t>Вычислительные машины и программирование</t>
  </si>
  <si>
    <t>Дополнительные главы математического анализа</t>
  </si>
  <si>
    <t>ЕН.В.01</t>
  </si>
  <si>
    <t>ЕН.В.02</t>
  </si>
  <si>
    <t>ЕН.В.03</t>
  </si>
  <si>
    <t>ЕН.В.04</t>
  </si>
  <si>
    <t>ОБЩЕПРОФЕССИОНАЛЬНЫЕ ДИСЦИПЛИНЫ</t>
  </si>
  <si>
    <t>ОПД.Р.01</t>
  </si>
  <si>
    <t>ОПД.В.01</t>
  </si>
  <si>
    <t>ОПД.В.02</t>
  </si>
  <si>
    <t>VI курс</t>
  </si>
  <si>
    <t>ГСЭ.Ф.04</t>
  </si>
  <si>
    <t>ГСЭ.Ф.05</t>
  </si>
  <si>
    <t>Экономика</t>
  </si>
  <si>
    <t>Основы правоведения</t>
  </si>
  <si>
    <t>ГСЭ.В.06</t>
  </si>
  <si>
    <t>Вводно-корректировочный курс английского языка</t>
  </si>
  <si>
    <t>Английский язык в специальности</t>
  </si>
  <si>
    <t>ЕН.Ф.03.8</t>
  </si>
  <si>
    <t>Дифференциальные уравнения</t>
  </si>
  <si>
    <t>Интегральные уравнения и вариационное исчисление</t>
  </si>
  <si>
    <t>3 1</t>
  </si>
  <si>
    <t>ЕН.Ф.09</t>
  </si>
  <si>
    <t>ЕН.Ф.06.1</t>
  </si>
  <si>
    <t>ЕН.Ф.06.2</t>
  </si>
  <si>
    <t>ЕН.Ф.06.3</t>
  </si>
  <si>
    <t>ЕН.Ф.06.4</t>
  </si>
  <si>
    <t>ЕН.Ф.06.5</t>
  </si>
  <si>
    <t>ЕН.Ф.06.6</t>
  </si>
  <si>
    <t>Физика твердого тела</t>
  </si>
  <si>
    <t>ЕН.Ф.06.7</t>
  </si>
  <si>
    <t>ЕН.Ф.06.8</t>
  </si>
  <si>
    <t>ЕН.Ф.07</t>
  </si>
  <si>
    <t>ЕН.Ф.08</t>
  </si>
  <si>
    <t>ОПД.Ф.04</t>
  </si>
  <si>
    <t>Твердотельная электроника</t>
  </si>
  <si>
    <t>ОПД.Ф.05</t>
  </si>
  <si>
    <t>ОПД.Ф.06</t>
  </si>
  <si>
    <t>ОПД.Ф.07</t>
  </si>
  <si>
    <t>ОПД.Ф.08</t>
  </si>
  <si>
    <t>ОПД.Ф.09</t>
  </si>
  <si>
    <t>СПЕЦИАЛЬНЫЕ ДИСЦИПЛИНЫ</t>
  </si>
  <si>
    <t>Радиофизический практикум</t>
  </si>
  <si>
    <t>ДС.01</t>
  </si>
  <si>
    <t>ДС.02</t>
  </si>
  <si>
    <t>ДС.03</t>
  </si>
  <si>
    <t>III курс</t>
  </si>
  <si>
    <t>IV курс</t>
  </si>
  <si>
    <t>V курс</t>
  </si>
  <si>
    <t>Физика двухуровневых систем</t>
  </si>
  <si>
    <t>Нелинейные эффекты в оптике</t>
  </si>
  <si>
    <t>Физика лазеров</t>
  </si>
  <si>
    <t>Введение в теорию синхронизации</t>
  </si>
  <si>
    <t>Качественно-численные методы исследования нелинейных динамических систем</t>
  </si>
  <si>
    <t>Элементы теории марковских процессов</t>
  </si>
  <si>
    <t>Физика живых систем</t>
  </si>
  <si>
    <t>6,7,8</t>
  </si>
  <si>
    <t>1,2,3,4</t>
  </si>
  <si>
    <t>Классическая теория поля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</si>
  <si>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</si>
  <si>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</si>
  <si>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</si>
  <si>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</si>
  <si>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</si>
  <si>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</si>
  <si>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</si>
  <si>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</si>
  <si>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</si>
  <si>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</si>
  <si>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</si>
  <si>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</si>
  <si>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Теор. обучение</t>
  </si>
  <si>
    <t>Квалиф. работа</t>
  </si>
  <si>
    <t>Гос. аттестация</t>
  </si>
  <si>
    <t>Каникулы</t>
  </si>
  <si>
    <t>КУРСЫ</t>
  </si>
  <si>
    <t>I</t>
  </si>
  <si>
    <t>II</t>
  </si>
  <si>
    <t>III</t>
  </si>
  <si>
    <t>IV</t>
  </si>
  <si>
    <t>V</t>
  </si>
  <si>
    <t>VI</t>
  </si>
  <si>
    <t>º</t>
  </si>
  <si>
    <t>::</t>
  </si>
  <si>
    <t>□</t>
  </si>
  <si>
    <t>¤¤</t>
  </si>
  <si>
    <t>График учебного процесса</t>
  </si>
  <si>
    <t>Сводные данные по бюджету времени (в неделях)</t>
  </si>
  <si>
    <t>высшего профессионального образования</t>
  </si>
  <si>
    <t>Утвержден на заседании</t>
  </si>
  <si>
    <t>Ученого Совета радиофизического</t>
  </si>
  <si>
    <t>Декан факультета, профессор</t>
  </si>
  <si>
    <t>«УТВЕРЖДАЮ»</t>
  </si>
  <si>
    <t>«Нижегородский государственный университет им. Н.И. Лобачевского»</t>
  </si>
  <si>
    <t>А.В. Якимов</t>
  </si>
  <si>
    <t>г.</t>
  </si>
  <si>
    <t>Рабочий учебный план</t>
  </si>
  <si>
    <t>Срок обучения 4 года</t>
  </si>
  <si>
    <t>A.В. Петров</t>
  </si>
  <si>
    <t>5,6,7,8</t>
  </si>
  <si>
    <t>||||</t>
  </si>
  <si>
    <t>Научн.-произв. практика</t>
  </si>
  <si>
    <t>Экзамен. сессия</t>
  </si>
  <si>
    <t>Обозначения:</t>
  </si>
  <si>
    <t>Практика</t>
  </si>
  <si>
    <t>Компьютерное моделирование физических процессов</t>
  </si>
  <si>
    <t>Численные методы прикладной электродинамики</t>
  </si>
  <si>
    <t>Компьютеризация физического эксперимента</t>
  </si>
  <si>
    <t>Общая акустика</t>
  </si>
  <si>
    <t>Методология синтеза новых решений в системных исследованиях</t>
  </si>
  <si>
    <t>4,5,7</t>
  </si>
  <si>
    <t>Нелинейные колебания и волны</t>
  </si>
  <si>
    <t>Взаимодействие электронных потоков с электромагнитными полями</t>
  </si>
  <si>
    <t>ОПД.В.03</t>
  </si>
  <si>
    <t>ОПД.В.04</t>
  </si>
  <si>
    <t>Физическая кинетика</t>
  </si>
  <si>
    <t>Цифровая обработка сигналов</t>
  </si>
  <si>
    <t>0 6*</t>
  </si>
  <si>
    <t>Физика интенсивных электронных пучков</t>
  </si>
  <si>
    <t>Асимптотические методы в электродинамике</t>
  </si>
  <si>
    <t>Военные сборы</t>
  </si>
  <si>
    <t>8 семестр</t>
  </si>
  <si>
    <t>Государственная итоговая аттестация</t>
  </si>
  <si>
    <t>семестр</t>
  </si>
  <si>
    <t>недель</t>
  </si>
  <si>
    <r>
      <t>*</t>
    </r>
    <r>
      <rPr>
        <sz val="9"/>
        <rFont val="Times New Roman"/>
        <family val="1"/>
      </rPr>
      <t>Практические занятия по физической культуре,общий физический практикум, компьютерный практикум, лаборатории специализации, спецпрактикум и занятия по факультативным дисциплинам в недельной нагрузке не учитываются</t>
    </r>
  </si>
  <si>
    <t>3 недели</t>
  </si>
  <si>
    <t>6 семестр</t>
  </si>
  <si>
    <t>Научно-производственная практика</t>
  </si>
  <si>
    <t>Защита выпускной квалификационной работы</t>
  </si>
  <si>
    <t>1 неделя</t>
  </si>
  <si>
    <t>2 недели</t>
  </si>
  <si>
    <t>Распространение волн в неоднородной плазме</t>
  </si>
  <si>
    <t>Волны в хаотически неоднородных средах</t>
  </si>
  <si>
    <t>Государственный экзамен по направлению 010800</t>
  </si>
  <si>
    <t>Электромагнитные волны в однородной плазме</t>
  </si>
  <si>
    <t>Итого: 1800</t>
  </si>
  <si>
    <t>Итого: 1405</t>
  </si>
  <si>
    <t>в том числе аудиторных: 454</t>
  </si>
  <si>
    <t>ДС.04</t>
  </si>
  <si>
    <t>Курсовая работа</t>
  </si>
  <si>
    <t>Итого: 314</t>
  </si>
  <si>
    <t>Итого: 454</t>
  </si>
  <si>
    <t>в том числе аудиторных: 1112</t>
  </si>
  <si>
    <t>в том числе аудиторных: 194</t>
  </si>
  <si>
    <t>Технология изготовления и моделирование полупроводниковых  приборов</t>
  </si>
  <si>
    <t>Введение в физику электронного транспорта в полупроводниковых сверхрешетках</t>
  </si>
  <si>
    <t>Введение в современные методы исследования нелинейных колебаний и волн</t>
  </si>
  <si>
    <t>Введение в современную теорию антенн</t>
  </si>
  <si>
    <t>Спектрально-корреляционный анализ сигналов</t>
  </si>
  <si>
    <t>Электромагнитная совместимость радиоэлектронных систем</t>
  </si>
  <si>
    <t>Методы анализа радиотехнических цепей</t>
  </si>
  <si>
    <t>Итого: 3806</t>
  </si>
  <si>
    <t>Акустика океана</t>
  </si>
  <si>
    <t>в том числе аудиторных: 2384</t>
  </si>
  <si>
    <t>в том числе аудиторных: 899</t>
  </si>
  <si>
    <t>Итого: 7779</t>
  </si>
  <si>
    <t>в том числе аудиторных: 5043</t>
  </si>
  <si>
    <t>Специальные функции</t>
  </si>
  <si>
    <r>
      <t xml:space="preserve">направления </t>
    </r>
    <r>
      <rPr>
        <u val="single"/>
        <sz val="12"/>
        <rFont val="Times New Roman"/>
        <family val="1"/>
      </rPr>
      <t xml:space="preserve">010800 </t>
    </r>
    <r>
      <rPr>
        <u val="single"/>
        <sz val="12"/>
        <rFont val="Arial"/>
        <family val="2"/>
      </rPr>
      <t>«</t>
    </r>
    <r>
      <rPr>
        <u val="single"/>
        <sz val="12"/>
        <rFont val="Times New Roman"/>
        <family val="1"/>
      </rPr>
      <t>Радиофизика</t>
    </r>
    <r>
      <rPr>
        <u val="single"/>
        <sz val="12"/>
        <rFont val="Arial"/>
        <family val="2"/>
      </rPr>
      <t>»</t>
    </r>
  </si>
  <si>
    <r>
      <t xml:space="preserve">Спепень выпускника </t>
    </r>
    <r>
      <rPr>
        <u val="single"/>
        <sz val="12"/>
        <rFont val="Times New Roman"/>
        <family val="1"/>
      </rPr>
      <t>БАКАЛАВР РАДИОФИЗИКИ</t>
    </r>
  </si>
  <si>
    <t>Первый проректор</t>
  </si>
  <si>
    <t>2011/12 учебный год</t>
  </si>
  <si>
    <t>факультета 18.05.2011 г.</t>
  </si>
  <si>
    <t>протокол № 11-04</t>
  </si>
  <si>
    <t>МИНИСТЕРСТВО ОБРАЗОВАНИЯ И НАУКИ РОССИЙСКОЙ ФЕДЕРАЦИИ</t>
  </si>
  <si>
    <t>Федеральное государственное бюджетное образовательное учреждение</t>
  </si>
  <si>
    <t>02 Квантовая радиофизика</t>
  </si>
  <si>
    <t>03 Физическая электроника</t>
  </si>
  <si>
    <t>05 Физика колебаний</t>
  </si>
  <si>
    <t>09 Физическая акустика</t>
  </si>
  <si>
    <t>08Статистическая радиофизика</t>
  </si>
  <si>
    <t>06 Радиофизические измерения</t>
  </si>
  <si>
    <t>07 Прикладная электродинамика и компьютерное моделирование</t>
  </si>
  <si>
    <t>06 Компьютерные информационные системы и защита информации</t>
  </si>
  <si>
    <t>06 Радиофизические методы в медицине и экологии</t>
  </si>
  <si>
    <t>01 Физика волновых процессов</t>
  </si>
  <si>
    <t>ДС.03 СПЕЦКУРСЫ</t>
  </si>
  <si>
    <t>04 Физика ионосферы и распространения радиоволн, Радиоастрономия</t>
  </si>
  <si>
    <t>Ультразвуковая диагностика. Вибродиагностика</t>
  </si>
</sst>
</file>

<file path=xl/styles.xml><?xml version="1.0" encoding="utf-8"?>
<styleSheet xmlns="http://schemas.openxmlformats.org/spreadsheetml/2006/main">
  <numFmts count="21">
    <numFmt numFmtId="5" formatCode="&quot; &quot;#,##0;\-&quot; &quot;#,##0"/>
    <numFmt numFmtId="6" formatCode="&quot; &quot;#,##0;[Red]\-&quot; &quot;#,##0"/>
    <numFmt numFmtId="7" formatCode="&quot; &quot;#,##0.00;\-&quot; &quot;#,##0.00"/>
    <numFmt numFmtId="8" formatCode="&quot; &quot;#,##0.00;[Red]\-&quot; &quot;#,##0.00"/>
    <numFmt numFmtId="42" formatCode="_-&quot; &quot;* #,##0_-;\-&quot; &quot;* #,##0_-;_-&quot; &quot;* &quot;-&quot;_-;_-@_-"/>
    <numFmt numFmtId="41" formatCode="_-* #,##0_-;\-* #,##0_-;_-* &quot;-&quot;_-;_-@_-"/>
    <numFmt numFmtId="44" formatCode="_-&quot; &quot;* #,##0.00_-;\-&quot; &quot;* #,##0.00_-;_-&quot; &quot;* &quot;-&quot;??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2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9"/>
      <name val="Arial Cyr"/>
      <family val="0"/>
    </font>
    <font>
      <sz val="9"/>
      <color indexed="10"/>
      <name val="Times New Roman"/>
      <family val="1"/>
    </font>
    <font>
      <sz val="9"/>
      <color indexed="12"/>
      <name val="Times New Roman"/>
      <family val="1"/>
    </font>
    <font>
      <sz val="9"/>
      <color indexed="8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sz val="24"/>
      <name val="Symbol"/>
      <family val="1"/>
    </font>
    <font>
      <sz val="24"/>
      <name val="Times New Roman"/>
      <family val="1"/>
    </font>
    <font>
      <b/>
      <sz val="12"/>
      <name val="Times New Roman"/>
      <family val="1"/>
    </font>
    <font>
      <sz val="22"/>
      <name val="Times New Roman"/>
      <family val="1"/>
    </font>
    <font>
      <u val="single"/>
      <sz val="12"/>
      <name val="Times New Roman"/>
      <family val="1"/>
    </font>
    <font>
      <u val="single"/>
      <sz val="12"/>
      <name val="Arial"/>
      <family val="2"/>
    </font>
    <font>
      <sz val="8"/>
      <name val="Times New Roman"/>
      <family val="1"/>
    </font>
    <font>
      <sz val="12"/>
      <name val="Symbol"/>
      <family val="1"/>
    </font>
    <font>
      <b/>
      <sz val="24"/>
      <name val="Times New Roman"/>
      <family val="1"/>
    </font>
    <font>
      <sz val="9"/>
      <name val="Symbol"/>
      <family val="1"/>
    </font>
    <font>
      <b/>
      <sz val="10"/>
      <name val="Times New Roman"/>
      <family val="1"/>
    </font>
    <font>
      <b/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35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top" wrapText="1"/>
    </xf>
    <xf numFmtId="0" fontId="9" fillId="0" borderId="0" xfId="0" applyFont="1" applyAlignment="1">
      <alignment/>
    </xf>
    <xf numFmtId="0" fontId="5" fillId="0" borderId="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8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10" fillId="0" borderId="0" xfId="0" applyFont="1" applyBorder="1" applyAlignment="1">
      <alignment horizontal="right" vertical="center"/>
    </xf>
    <xf numFmtId="0" fontId="5" fillId="0" borderId="4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/>
    </xf>
    <xf numFmtId="0" fontId="8" fillId="0" borderId="13" xfId="0" applyFont="1" applyBorder="1" applyAlignment="1">
      <alignment vertical="center"/>
    </xf>
    <xf numFmtId="0" fontId="5" fillId="0" borderId="4" xfId="0" applyFont="1" applyBorder="1" applyAlignment="1">
      <alignment vertical="top" wrapText="1"/>
    </xf>
    <xf numFmtId="0" fontId="5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vertical="top" wrapText="1"/>
    </xf>
    <xf numFmtId="0" fontId="5" fillId="0" borderId="8" xfId="0" applyFont="1" applyBorder="1" applyAlignment="1">
      <alignment vertical="top" wrapText="1"/>
    </xf>
    <xf numFmtId="0" fontId="8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/>
    </xf>
    <xf numFmtId="0" fontId="14" fillId="0" borderId="0" xfId="0" applyFont="1" applyAlignment="1">
      <alignment vertical="center"/>
    </xf>
    <xf numFmtId="0" fontId="14" fillId="0" borderId="14" xfId="0" applyFont="1" applyBorder="1" applyAlignment="1">
      <alignment vertical="center"/>
    </xf>
    <xf numFmtId="0" fontId="14" fillId="0" borderId="0" xfId="0" applyFont="1" applyAlignment="1">
      <alignment horizontal="right"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1" fillId="0" borderId="10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21" fillId="0" borderId="10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22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/>
    </xf>
    <xf numFmtId="0" fontId="0" fillId="0" borderId="0" xfId="0" applyAlignment="1">
      <alignment horizontal="left" vertical="center"/>
    </xf>
    <xf numFmtId="0" fontId="14" fillId="0" borderId="11" xfId="0" applyFont="1" applyBorder="1" applyAlignment="1">
      <alignment vertical="center"/>
    </xf>
    <xf numFmtId="0" fontId="14" fillId="0" borderId="11" xfId="0" applyFont="1" applyBorder="1" applyAlignment="1">
      <alignment horizontal="center" vertical="top"/>
    </xf>
    <xf numFmtId="0" fontId="14" fillId="0" borderId="0" xfId="0" applyFont="1" applyAlignment="1">
      <alignment horizontal="center" vertical="top"/>
    </xf>
    <xf numFmtId="0" fontId="14" fillId="0" borderId="0" xfId="0" applyFon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17" fillId="0" borderId="1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12" xfId="0" applyFont="1" applyBorder="1" applyAlignment="1">
      <alignment horizontal="center" vertical="center"/>
    </xf>
    <xf numFmtId="0" fontId="8" fillId="0" borderId="15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4" xfId="0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0" fontId="9" fillId="0" borderId="8" xfId="0" applyFont="1" applyBorder="1" applyAlignment="1">
      <alignment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left"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5" fillId="0" borderId="0" xfId="0" applyFont="1" applyAlignment="1">
      <alignment vertical="center" wrapText="1"/>
    </xf>
    <xf numFmtId="0" fontId="21" fillId="0" borderId="4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/>
    </xf>
    <xf numFmtId="0" fontId="5" fillId="0" borderId="6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6" fillId="0" borderId="10" xfId="15" applyBorder="1" applyAlignment="1">
      <alignment horizontal="left" vertical="center" wrapText="1"/>
    </xf>
    <xf numFmtId="0" fontId="0" fillId="0" borderId="11" xfId="0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25" fillId="2" borderId="11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24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8" fillId="0" borderId="3" xfId="0" applyFont="1" applyBorder="1" applyAlignment="1">
      <alignment horizontal="center" vertical="center"/>
    </xf>
    <xf numFmtId="0" fontId="25" fillId="0" borderId="0" xfId="0" applyFont="1" applyBorder="1" applyAlignment="1">
      <alignment horizontal="left" vertical="center"/>
    </xf>
    <xf numFmtId="0" fontId="25" fillId="0" borderId="6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23" fillId="0" borderId="11" xfId="0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0" fillId="0" borderId="0" xfId="0" applyFont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4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16" fillId="0" borderId="13" xfId="0" applyFont="1" applyBorder="1" applyAlignment="1">
      <alignment horizontal="center"/>
    </xf>
    <xf numFmtId="0" fontId="21" fillId="0" borderId="13" xfId="0" applyFont="1" applyBorder="1" applyAlignment="1">
      <alignment vertical="center"/>
    </xf>
    <xf numFmtId="0" fontId="21" fillId="0" borderId="11" xfId="0" applyFont="1" applyBorder="1" applyAlignment="1">
      <alignment vertical="center"/>
    </xf>
    <xf numFmtId="0" fontId="21" fillId="0" borderId="12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25" fillId="0" borderId="0" xfId="0" applyFont="1" applyBorder="1" applyAlignment="1">
      <alignment horizontal="left" vertical="center" wrapText="1"/>
    </xf>
    <xf numFmtId="0" fontId="21" fillId="0" borderId="13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11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21" fillId="0" borderId="2" xfId="0" applyFont="1" applyBorder="1" applyAlignment="1">
      <alignment horizontal="center" vertical="center" textRotation="90"/>
    </xf>
    <xf numFmtId="0" fontId="21" fillId="0" borderId="7" xfId="0" applyFont="1" applyBorder="1" applyAlignment="1">
      <alignment horizontal="center" vertical="center" textRotation="90"/>
    </xf>
    <xf numFmtId="0" fontId="21" fillId="0" borderId="10" xfId="0" applyFont="1" applyBorder="1" applyAlignment="1">
      <alignment horizontal="center" vertical="center" textRotation="90"/>
    </xf>
    <xf numFmtId="0" fontId="18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0" fillId="0" borderId="7" xfId="0" applyBorder="1" applyAlignment="1">
      <alignment/>
    </xf>
    <xf numFmtId="0" fontId="14" fillId="0" borderId="15" xfId="0" applyFont="1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15" fillId="0" borderId="13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5" fillId="0" borderId="13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8" fillId="0" borderId="3" xfId="0" applyFont="1" applyBorder="1" applyAlignment="1">
      <alignment vertical="center" wrapText="1"/>
    </xf>
    <xf numFmtId="0" fontId="8" fillId="0" borderId="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5" fillId="0" borderId="10" xfId="0" applyFont="1" applyBorder="1" applyAlignment="1">
      <alignment horizontal="center" vertical="center" textRotation="90" wrapText="1"/>
    </xf>
    <xf numFmtId="0" fontId="5" fillId="0" borderId="2" xfId="0" applyFont="1" applyBorder="1" applyAlignment="1">
      <alignment horizontal="center" vertical="center" textRotation="90" wrapText="1"/>
    </xf>
    <xf numFmtId="0" fontId="5" fillId="0" borderId="7" xfId="0" applyFont="1" applyBorder="1" applyAlignment="1">
      <alignment horizontal="center" vertical="center" textRotation="90" wrapText="1"/>
    </xf>
    <xf numFmtId="0" fontId="5" fillId="0" borderId="4" xfId="0" applyFont="1" applyBorder="1" applyAlignment="1">
      <alignment horizontal="center" vertical="center" textRotation="90" wrapText="1"/>
    </xf>
    <xf numFmtId="0" fontId="5" fillId="0" borderId="13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8" fillId="0" borderId="13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5" fillId="0" borderId="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7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7" xfId="0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5" fillId="0" borderId="12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26" fillId="0" borderId="11" xfId="0" applyFont="1" applyBorder="1" applyAlignment="1">
      <alignment horizontal="left" vertical="center" wrapText="1"/>
    </xf>
    <xf numFmtId="0" fontId="26" fillId="0" borderId="11" xfId="0" applyFont="1" applyBorder="1" applyAlignment="1">
      <alignment horizontal="left" vertical="center"/>
    </xf>
    <xf numFmtId="0" fontId="26" fillId="0" borderId="12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/>
    </xf>
    <xf numFmtId="0" fontId="5" fillId="0" borderId="12" xfId="0" applyFont="1" applyBorder="1" applyAlignment="1">
      <alignment horizontal="center" vertical="center"/>
    </xf>
    <xf numFmtId="0" fontId="5" fillId="0" borderId="7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8" fillId="0" borderId="15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5" fillId="0" borderId="5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8" fillId="0" borderId="11" xfId="0" applyFont="1" applyBorder="1" applyAlignment="1">
      <alignment vertical="center"/>
    </xf>
    <xf numFmtId="0" fontId="5" fillId="0" borderId="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6;&#1091;&#1082;&#1086;&#1074;&#1072;%20&#1048;.&#1057;\4%20&#1052;&#1077;&#1090;&#1086;&#1076;.%20&#1082;&#1086;&#1084;&#1080;&#1089;&#1089;&#1080;&#1103;\&#1056;&#1072;&#1073;&#1086;&#1095;&#1080;&#1077;%20&#1087;&#1083;&#1072;&#1085;&#1099;\&#1056;&#1072;&#1076;&#1080;&#1086;&#1092;&#1080;&#1079;&#1080;&#1082;&#1072;\&#1057;&#1077;&#1075;&#1086;&#1076;&#1085;&#1103;\&#1044;&#1054;%2006-07&#1087;&#1077;&#109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6-0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35"/>
  <sheetViews>
    <sheetView tabSelected="1" workbookViewId="0" topLeftCell="A1">
      <selection activeCell="A1" sqref="A1"/>
    </sheetView>
  </sheetViews>
  <sheetFormatPr defaultColWidth="9.00390625" defaultRowHeight="12.75"/>
  <cols>
    <col min="1" max="60" width="2.375" style="0" customWidth="1"/>
  </cols>
  <sheetData>
    <row r="1" spans="12:60" s="58" customFormat="1" ht="13.5" customHeight="1">
      <c r="L1" s="154" t="s">
        <v>320</v>
      </c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155"/>
      <c r="AI1" s="155"/>
      <c r="AJ1" s="155"/>
      <c r="AK1" s="155"/>
      <c r="AL1" s="155"/>
      <c r="AM1" s="155"/>
      <c r="AN1" s="155"/>
      <c r="AO1" s="155"/>
      <c r="AP1" s="155"/>
      <c r="AQ1" s="155"/>
      <c r="AR1" s="155"/>
      <c r="AS1" s="155"/>
      <c r="AT1" s="155"/>
      <c r="AW1" s="64"/>
      <c r="AX1" s="64"/>
      <c r="AY1" s="159" t="s">
        <v>317</v>
      </c>
      <c r="AZ1" s="157"/>
      <c r="BA1" s="157"/>
      <c r="BB1" s="157"/>
      <c r="BC1" s="157"/>
      <c r="BD1" s="157"/>
      <c r="BE1" s="157"/>
      <c r="BF1" s="157"/>
      <c r="BG1" s="157"/>
      <c r="BH1" s="73"/>
    </row>
    <row r="2" spans="12:46" s="58" customFormat="1" ht="13.5" customHeight="1">
      <c r="L2" s="154" t="s">
        <v>321</v>
      </c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155"/>
      <c r="AG2" s="155"/>
      <c r="AH2" s="155"/>
      <c r="AI2" s="155"/>
      <c r="AJ2" s="155"/>
      <c r="AK2" s="155"/>
      <c r="AL2" s="155"/>
      <c r="AM2" s="155"/>
      <c r="AN2" s="155"/>
      <c r="AO2" s="155"/>
      <c r="AP2" s="155"/>
      <c r="AQ2" s="155"/>
      <c r="AR2" s="155"/>
      <c r="AS2" s="155"/>
      <c r="AT2" s="155"/>
    </row>
    <row r="3" spans="17:44" s="58" customFormat="1" ht="13.5" customHeight="1">
      <c r="Q3" s="154" t="s">
        <v>243</v>
      </c>
      <c r="R3" s="154"/>
      <c r="S3" s="154"/>
      <c r="T3" s="154"/>
      <c r="U3" s="154"/>
      <c r="V3" s="154"/>
      <c r="W3" s="154"/>
      <c r="X3" s="154"/>
      <c r="Y3" s="154"/>
      <c r="Z3" s="154"/>
      <c r="AA3" s="154"/>
      <c r="AB3" s="154"/>
      <c r="AC3" s="154"/>
      <c r="AD3" s="154"/>
      <c r="AE3" s="154"/>
      <c r="AF3" s="154"/>
      <c r="AG3" s="154"/>
      <c r="AH3" s="154"/>
      <c r="AI3" s="154"/>
      <c r="AJ3" s="154"/>
      <c r="AK3" s="154"/>
      <c r="AL3" s="154"/>
      <c r="AM3" s="154"/>
      <c r="AN3" s="154"/>
      <c r="AO3" s="154"/>
      <c r="AP3" s="154"/>
      <c r="AQ3" s="154"/>
      <c r="AR3" s="154"/>
    </row>
    <row r="4" spans="15:46" s="58" customFormat="1" ht="13.5" customHeight="1">
      <c r="O4" s="154" t="s">
        <v>248</v>
      </c>
      <c r="P4" s="155"/>
      <c r="Q4" s="155"/>
      <c r="R4" s="155"/>
      <c r="S4" s="155"/>
      <c r="T4" s="155"/>
      <c r="U4" s="155"/>
      <c r="V4" s="155"/>
      <c r="W4" s="155"/>
      <c r="X4" s="155"/>
      <c r="Y4" s="155"/>
      <c r="Z4" s="155"/>
      <c r="AA4" s="155"/>
      <c r="AB4" s="155"/>
      <c r="AC4" s="155"/>
      <c r="AD4" s="155"/>
      <c r="AE4" s="155"/>
      <c r="AF4" s="155"/>
      <c r="AG4" s="155"/>
      <c r="AH4" s="155"/>
      <c r="AI4" s="155"/>
      <c r="AJ4" s="155"/>
      <c r="AK4" s="155"/>
      <c r="AL4" s="155"/>
      <c r="AM4" s="155"/>
      <c r="AN4" s="155"/>
      <c r="AO4" s="155"/>
      <c r="AP4" s="155"/>
      <c r="AQ4" s="155"/>
      <c r="AR4" s="155"/>
      <c r="AS4" s="155"/>
      <c r="AT4" s="155"/>
    </row>
    <row r="5" s="60" customFormat="1" ht="13.5" customHeight="1"/>
    <row r="6" spans="2:60" s="60" customFormat="1" ht="13.5" customHeight="1">
      <c r="B6" s="64" t="s">
        <v>247</v>
      </c>
      <c r="C6" s="65"/>
      <c r="D6" s="65"/>
      <c r="E6" s="65"/>
      <c r="F6" s="65"/>
      <c r="G6" s="65"/>
      <c r="H6" s="65"/>
      <c r="I6" s="65"/>
      <c r="J6" s="65"/>
      <c r="K6" s="65"/>
      <c r="AT6" s="156" t="s">
        <v>244</v>
      </c>
      <c r="AU6" s="157"/>
      <c r="AV6" s="157"/>
      <c r="AW6" s="157"/>
      <c r="AX6" s="157"/>
      <c r="AY6" s="157"/>
      <c r="AZ6" s="157"/>
      <c r="BA6" s="157"/>
      <c r="BB6" s="157"/>
      <c r="BC6" s="157"/>
      <c r="BD6" s="157"/>
      <c r="BE6" s="64"/>
      <c r="BF6" s="64"/>
      <c r="BG6" s="64"/>
      <c r="BH6" s="64"/>
    </row>
    <row r="7" spans="2:60" s="60" customFormat="1" ht="13.5" customHeight="1">
      <c r="B7" s="64" t="s">
        <v>316</v>
      </c>
      <c r="C7" s="64"/>
      <c r="D7" s="64"/>
      <c r="E7" s="64"/>
      <c r="F7" s="64"/>
      <c r="G7" s="64"/>
      <c r="H7" s="64"/>
      <c r="I7" s="64"/>
      <c r="J7" s="64"/>
      <c r="K7" s="64"/>
      <c r="AT7" s="156" t="s">
        <v>245</v>
      </c>
      <c r="AU7" s="157"/>
      <c r="AV7" s="157"/>
      <c r="AW7" s="157"/>
      <c r="AX7" s="157"/>
      <c r="AY7" s="157"/>
      <c r="AZ7" s="157"/>
      <c r="BA7" s="157"/>
      <c r="BB7" s="157"/>
      <c r="BC7" s="157"/>
      <c r="BD7" s="157"/>
      <c r="BE7" s="157"/>
      <c r="BF7" s="157"/>
      <c r="BG7" s="157"/>
      <c r="BH7" s="157"/>
    </row>
    <row r="8" spans="2:60" s="60" customFormat="1" ht="13.5" customHeight="1">
      <c r="B8" s="61"/>
      <c r="C8" s="61"/>
      <c r="D8" s="61"/>
      <c r="E8" s="61"/>
      <c r="F8" s="61"/>
      <c r="G8" s="61"/>
      <c r="H8" s="61"/>
      <c r="I8" s="61"/>
      <c r="J8" s="158" t="s">
        <v>253</v>
      </c>
      <c r="K8" s="155"/>
      <c r="L8" s="155"/>
      <c r="M8" s="155"/>
      <c r="N8" s="155"/>
      <c r="AT8" s="156" t="s">
        <v>318</v>
      </c>
      <c r="AU8" s="157"/>
      <c r="AV8" s="157"/>
      <c r="AW8" s="157"/>
      <c r="AX8" s="157"/>
      <c r="AY8" s="157"/>
      <c r="AZ8" s="157"/>
      <c r="BA8" s="157"/>
      <c r="BB8" s="157"/>
      <c r="BC8" s="157"/>
      <c r="BD8" s="64"/>
      <c r="BE8" s="64"/>
      <c r="BF8" s="64"/>
      <c r="BG8" s="64"/>
      <c r="BH8" s="64"/>
    </row>
    <row r="9" spans="1:60" s="60" customFormat="1" ht="13.5" customHeight="1">
      <c r="A9" s="63"/>
      <c r="B9" s="79"/>
      <c r="C9" s="79"/>
      <c r="D9" s="79"/>
      <c r="E9" s="79"/>
      <c r="F9" s="79"/>
      <c r="G9" s="167">
        <v>20</v>
      </c>
      <c r="H9" s="168"/>
      <c r="I9" s="80"/>
      <c r="J9" s="81" t="s">
        <v>250</v>
      </c>
      <c r="K9" s="72"/>
      <c r="L9" s="73"/>
      <c r="M9" s="63"/>
      <c r="N9" s="63"/>
      <c r="AT9" s="156" t="s">
        <v>319</v>
      </c>
      <c r="AU9" s="136"/>
      <c r="AV9" s="136"/>
      <c r="AW9" s="136"/>
      <c r="AX9" s="136"/>
      <c r="AY9" s="136"/>
      <c r="AZ9" s="136"/>
      <c r="BA9" s="136"/>
      <c r="BB9" s="64"/>
      <c r="BC9" s="64"/>
      <c r="BD9" s="64"/>
      <c r="BE9" s="64"/>
      <c r="BF9" s="64"/>
      <c r="BG9" s="64"/>
      <c r="BH9" s="64"/>
    </row>
    <row r="10" spans="1:60" s="60" customFormat="1" ht="13.5" customHeight="1">
      <c r="A10" s="63"/>
      <c r="B10" s="63"/>
      <c r="C10" s="63"/>
      <c r="D10" s="63"/>
      <c r="E10" s="63"/>
      <c r="F10" s="63"/>
      <c r="G10" s="82"/>
      <c r="H10" s="83"/>
      <c r="I10" s="82"/>
      <c r="J10" s="81"/>
      <c r="K10" s="72"/>
      <c r="L10" s="73"/>
      <c r="M10" s="63"/>
      <c r="N10" s="63"/>
      <c r="AT10" s="64"/>
      <c r="AU10" s="78"/>
      <c r="AV10" s="78"/>
      <c r="AW10" s="78"/>
      <c r="AX10" s="78"/>
      <c r="AY10" s="78"/>
      <c r="AZ10" s="78"/>
      <c r="BA10" s="78"/>
      <c r="BB10" s="64"/>
      <c r="BC10" s="64"/>
      <c r="BD10" s="64"/>
      <c r="BE10" s="64"/>
      <c r="BF10" s="64"/>
      <c r="BG10" s="64"/>
      <c r="BH10" s="64"/>
    </row>
    <row r="11" spans="1:58" s="60" customFormat="1" ht="13.5" customHeight="1">
      <c r="A11" s="63"/>
      <c r="B11" s="63"/>
      <c r="C11" s="63"/>
      <c r="D11" s="63"/>
      <c r="E11" s="63"/>
      <c r="F11" s="63"/>
      <c r="G11" s="72"/>
      <c r="H11" s="72"/>
      <c r="I11" s="63"/>
      <c r="J11" s="72"/>
      <c r="K11" s="63"/>
      <c r="AT11" s="156" t="s">
        <v>246</v>
      </c>
      <c r="AU11" s="157"/>
      <c r="AV11" s="157"/>
      <c r="AW11" s="157"/>
      <c r="AX11" s="157"/>
      <c r="AY11" s="157"/>
      <c r="AZ11" s="157"/>
      <c r="BA11" s="157"/>
      <c r="BB11" s="157"/>
      <c r="BC11" s="157"/>
      <c r="BD11" s="157"/>
      <c r="BE11" s="157"/>
      <c r="BF11" s="64"/>
    </row>
    <row r="12" spans="46:58" s="60" customFormat="1" ht="13.5" customHeight="1">
      <c r="AT12" s="61"/>
      <c r="AU12" s="61"/>
      <c r="AV12" s="61"/>
      <c r="AW12" s="61"/>
      <c r="AX12" s="61"/>
      <c r="AY12" s="61"/>
      <c r="AZ12" s="158" t="s">
        <v>249</v>
      </c>
      <c r="BA12" s="155"/>
      <c r="BB12" s="155"/>
      <c r="BC12" s="155"/>
      <c r="BD12" s="155"/>
      <c r="BE12" s="155"/>
      <c r="BF12" s="64"/>
    </row>
    <row r="13" spans="48:58" s="60" customFormat="1" ht="13.5" customHeight="1">
      <c r="AV13" s="63"/>
      <c r="AW13" s="63"/>
      <c r="AX13" s="63"/>
      <c r="AY13" s="63"/>
      <c r="AZ13" s="63"/>
      <c r="BA13" s="63"/>
      <c r="BB13" s="62"/>
      <c r="BC13" s="62"/>
      <c r="BD13" s="62"/>
      <c r="BE13" s="62"/>
      <c r="BF13" s="62"/>
    </row>
    <row r="14" spans="22:60" s="59" customFormat="1" ht="27.75" customHeight="1">
      <c r="V14" s="163" t="s">
        <v>251</v>
      </c>
      <c r="W14" s="155"/>
      <c r="X14" s="155"/>
      <c r="Y14" s="155"/>
      <c r="Z14" s="155"/>
      <c r="AA14" s="155"/>
      <c r="AB14" s="155"/>
      <c r="AC14" s="155"/>
      <c r="AD14" s="155"/>
      <c r="AE14" s="155"/>
      <c r="AF14" s="155"/>
      <c r="AG14" s="155"/>
      <c r="AH14" s="155"/>
      <c r="AI14" s="155"/>
      <c r="AJ14" s="155"/>
      <c r="AK14" s="155"/>
      <c r="AL14" s="155"/>
      <c r="AM14" s="155"/>
      <c r="AV14" s="63"/>
      <c r="AW14" s="63"/>
      <c r="AX14" s="63"/>
      <c r="AY14" s="63"/>
      <c r="AZ14" s="63"/>
      <c r="BA14" s="63"/>
      <c r="BB14" s="62"/>
      <c r="BC14" s="62"/>
      <c r="BD14" s="62"/>
      <c r="BE14" s="62"/>
      <c r="BF14" s="62"/>
      <c r="BG14" s="60"/>
      <c r="BH14" s="60"/>
    </row>
    <row r="15" spans="21:60" s="59" customFormat="1" ht="15.75" customHeight="1">
      <c r="U15" s="158" t="s">
        <v>314</v>
      </c>
      <c r="V15" s="155"/>
      <c r="W15" s="155"/>
      <c r="X15" s="155"/>
      <c r="Y15" s="155"/>
      <c r="Z15" s="155"/>
      <c r="AA15" s="155"/>
      <c r="AB15" s="155"/>
      <c r="AC15" s="155"/>
      <c r="AD15" s="155"/>
      <c r="AE15" s="155"/>
      <c r="AF15" s="155"/>
      <c r="AG15" s="155"/>
      <c r="AH15" s="155"/>
      <c r="AI15" s="155"/>
      <c r="AJ15" s="155"/>
      <c r="AK15" s="155"/>
      <c r="AL15" s="155"/>
      <c r="AM15" s="155"/>
      <c r="AN15" s="155"/>
      <c r="AV15" s="63"/>
      <c r="AW15" s="63"/>
      <c r="AX15" s="63"/>
      <c r="AY15" s="63"/>
      <c r="AZ15" s="63"/>
      <c r="BA15" s="63"/>
      <c r="BB15" s="62"/>
      <c r="BC15" s="62"/>
      <c r="BD15" s="62"/>
      <c r="BE15" s="62"/>
      <c r="BF15" s="62"/>
      <c r="BG15" s="60"/>
      <c r="BH15" s="60"/>
    </row>
    <row r="16" spans="19:60" s="59" customFormat="1" ht="15.75" customHeight="1">
      <c r="S16" s="158" t="s">
        <v>315</v>
      </c>
      <c r="T16" s="155"/>
      <c r="U16" s="155"/>
      <c r="V16" s="155"/>
      <c r="W16" s="155"/>
      <c r="X16" s="155"/>
      <c r="Y16" s="155"/>
      <c r="Z16" s="155"/>
      <c r="AA16" s="155"/>
      <c r="AB16" s="155"/>
      <c r="AC16" s="155"/>
      <c r="AD16" s="155"/>
      <c r="AE16" s="155"/>
      <c r="AF16" s="155"/>
      <c r="AG16" s="155"/>
      <c r="AH16" s="155"/>
      <c r="AI16" s="155"/>
      <c r="AJ16" s="155"/>
      <c r="AK16" s="155"/>
      <c r="AL16" s="155"/>
      <c r="AM16" s="155"/>
      <c r="AN16" s="155"/>
      <c r="AO16" s="155"/>
      <c r="AP16" s="155"/>
      <c r="AV16" s="63"/>
      <c r="AW16" s="63"/>
      <c r="AX16" s="63"/>
      <c r="AY16" s="63"/>
      <c r="AZ16" s="63"/>
      <c r="BA16" s="63"/>
      <c r="BB16" s="62"/>
      <c r="BC16" s="62"/>
      <c r="BD16" s="62"/>
      <c r="BE16" s="62"/>
      <c r="BF16" s="62"/>
      <c r="BG16" s="60"/>
      <c r="BH16" s="60"/>
    </row>
    <row r="17" spans="26:60" s="59" customFormat="1" ht="15.75" customHeight="1">
      <c r="Z17" s="158" t="s">
        <v>252</v>
      </c>
      <c r="AA17" s="158"/>
      <c r="AB17" s="158"/>
      <c r="AC17" s="158"/>
      <c r="AD17" s="158"/>
      <c r="AE17" s="158"/>
      <c r="AF17" s="158"/>
      <c r="AG17" s="158"/>
      <c r="AH17" s="158"/>
      <c r="AI17" s="158"/>
      <c r="AV17" s="63"/>
      <c r="AW17" s="63"/>
      <c r="AX17" s="63"/>
      <c r="AY17" s="63"/>
      <c r="AZ17" s="63"/>
      <c r="BA17" s="63"/>
      <c r="BB17" s="62"/>
      <c r="BC17" s="62"/>
      <c r="BD17" s="62"/>
      <c r="BE17" s="62"/>
      <c r="BF17" s="62"/>
      <c r="BG17" s="60"/>
      <c r="BH17" s="60"/>
    </row>
    <row r="18" spans="48:60" s="59" customFormat="1" ht="12" customHeight="1">
      <c r="AV18" s="63"/>
      <c r="AW18" s="63"/>
      <c r="AX18" s="63"/>
      <c r="AY18" s="63"/>
      <c r="AZ18" s="63"/>
      <c r="BA18" s="63"/>
      <c r="BB18" s="62"/>
      <c r="BC18" s="62"/>
      <c r="BD18" s="62"/>
      <c r="BE18" s="62"/>
      <c r="BF18" s="62"/>
      <c r="BG18" s="60"/>
      <c r="BH18" s="60"/>
    </row>
    <row r="19" spans="1:60" s="1" customFormat="1" ht="12" customHeight="1">
      <c r="A19" s="137" t="s">
        <v>241</v>
      </c>
      <c r="B19" s="137"/>
      <c r="C19" s="137"/>
      <c r="D19" s="137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8"/>
      <c r="AP19" s="139" t="s">
        <v>242</v>
      </c>
      <c r="AQ19" s="139"/>
      <c r="AR19" s="139"/>
      <c r="AS19" s="139"/>
      <c r="AT19" s="139"/>
      <c r="AU19" s="139"/>
      <c r="AV19" s="139"/>
      <c r="AW19" s="139"/>
      <c r="AX19" s="139"/>
      <c r="AY19" s="139"/>
      <c r="AZ19" s="139"/>
      <c r="BA19" s="139"/>
      <c r="BB19" s="139"/>
      <c r="BC19" s="139"/>
      <c r="BD19" s="139"/>
      <c r="BE19" s="139"/>
      <c r="BF19" s="139"/>
      <c r="BG19" s="139"/>
      <c r="BH19" s="139"/>
    </row>
    <row r="20" spans="1:60" s="1" customFormat="1" ht="12" customHeight="1">
      <c r="A20" s="160" t="s">
        <v>230</v>
      </c>
      <c r="B20" s="147" t="s">
        <v>214</v>
      </c>
      <c r="C20" s="148"/>
      <c r="D20" s="148"/>
      <c r="E20" s="148"/>
      <c r="F20" s="149"/>
      <c r="G20" s="147" t="s">
        <v>215</v>
      </c>
      <c r="H20" s="148"/>
      <c r="I20" s="148"/>
      <c r="J20" s="149"/>
      <c r="K20" s="147" t="s">
        <v>216</v>
      </c>
      <c r="L20" s="151"/>
      <c r="M20" s="151"/>
      <c r="N20" s="165"/>
      <c r="O20" s="147" t="s">
        <v>217</v>
      </c>
      <c r="P20" s="150"/>
      <c r="Q20" s="151"/>
      <c r="R20" s="151"/>
      <c r="S20" s="149"/>
      <c r="T20" s="147" t="s">
        <v>218</v>
      </c>
      <c r="U20" s="152"/>
      <c r="V20" s="152"/>
      <c r="W20" s="153"/>
      <c r="X20" s="164" t="s">
        <v>219</v>
      </c>
      <c r="Y20" s="164"/>
      <c r="Z20" s="164"/>
      <c r="AA20" s="164"/>
      <c r="AB20" s="147" t="s">
        <v>220</v>
      </c>
      <c r="AC20" s="151"/>
      <c r="AD20" s="151"/>
      <c r="AE20" s="151"/>
      <c r="AF20" s="149"/>
      <c r="AG20" s="147" t="s">
        <v>221</v>
      </c>
      <c r="AH20" s="152"/>
      <c r="AI20" s="152"/>
      <c r="AJ20" s="153"/>
      <c r="AK20" s="147" t="s">
        <v>222</v>
      </c>
      <c r="AL20" s="151"/>
      <c r="AM20" s="151"/>
      <c r="AN20" s="151"/>
      <c r="AO20" s="149"/>
      <c r="AP20" s="147" t="s">
        <v>223</v>
      </c>
      <c r="AQ20" s="148"/>
      <c r="AR20" s="148"/>
      <c r="AS20" s="149"/>
      <c r="AT20" s="151" t="s">
        <v>224</v>
      </c>
      <c r="AU20" s="152"/>
      <c r="AV20" s="152"/>
      <c r="AW20" s="153"/>
      <c r="AX20" s="164" t="s">
        <v>225</v>
      </c>
      <c r="AY20" s="164"/>
      <c r="AZ20" s="164"/>
      <c r="BA20" s="164"/>
      <c r="BB20" s="162" t="s">
        <v>226</v>
      </c>
      <c r="BC20" s="162" t="s">
        <v>257</v>
      </c>
      <c r="BD20" s="162" t="s">
        <v>259</v>
      </c>
      <c r="BE20" s="162" t="s">
        <v>227</v>
      </c>
      <c r="BF20" s="162" t="s">
        <v>228</v>
      </c>
      <c r="BG20" s="162" t="s">
        <v>229</v>
      </c>
      <c r="BH20" s="160" t="s">
        <v>8</v>
      </c>
    </row>
    <row r="21" spans="1:60" s="1" customFormat="1" ht="12" customHeight="1">
      <c r="A21" s="161"/>
      <c r="B21" s="67">
        <v>1</v>
      </c>
      <c r="C21" s="69">
        <v>5</v>
      </c>
      <c r="D21" s="69">
        <v>12</v>
      </c>
      <c r="E21" s="69">
        <v>19</v>
      </c>
      <c r="F21" s="67">
        <v>26</v>
      </c>
      <c r="G21" s="69">
        <v>3</v>
      </c>
      <c r="H21" s="69">
        <v>10</v>
      </c>
      <c r="I21" s="69">
        <v>17</v>
      </c>
      <c r="J21" s="69">
        <v>24</v>
      </c>
      <c r="K21" s="69">
        <v>31</v>
      </c>
      <c r="L21" s="69">
        <v>7</v>
      </c>
      <c r="M21" s="69">
        <v>14</v>
      </c>
      <c r="N21" s="69">
        <v>21</v>
      </c>
      <c r="O21" s="69">
        <v>28</v>
      </c>
      <c r="P21" s="69">
        <v>5</v>
      </c>
      <c r="Q21" s="69">
        <v>12</v>
      </c>
      <c r="R21" s="69">
        <v>19</v>
      </c>
      <c r="S21" s="67">
        <v>26</v>
      </c>
      <c r="T21" s="69">
        <v>2</v>
      </c>
      <c r="U21" s="69">
        <v>9</v>
      </c>
      <c r="V21" s="69">
        <v>16</v>
      </c>
      <c r="W21" s="69">
        <v>23</v>
      </c>
      <c r="X21" s="69">
        <v>30</v>
      </c>
      <c r="Y21" s="69">
        <v>6</v>
      </c>
      <c r="Z21" s="69">
        <v>13</v>
      </c>
      <c r="AA21" s="69">
        <v>20</v>
      </c>
      <c r="AB21" s="67">
        <v>27</v>
      </c>
      <c r="AC21" s="69">
        <v>5</v>
      </c>
      <c r="AD21" s="69">
        <v>12</v>
      </c>
      <c r="AE21" s="69">
        <v>19</v>
      </c>
      <c r="AF21" s="67">
        <v>26</v>
      </c>
      <c r="AG21" s="69">
        <v>2</v>
      </c>
      <c r="AH21" s="69">
        <v>9</v>
      </c>
      <c r="AI21" s="69">
        <v>16</v>
      </c>
      <c r="AJ21" s="69">
        <v>23</v>
      </c>
      <c r="AK21" s="69">
        <v>30</v>
      </c>
      <c r="AL21" s="69">
        <v>7</v>
      </c>
      <c r="AM21" s="69">
        <v>14</v>
      </c>
      <c r="AN21" s="69">
        <v>21</v>
      </c>
      <c r="AO21" s="69">
        <v>28</v>
      </c>
      <c r="AP21" s="69">
        <v>4</v>
      </c>
      <c r="AQ21" s="69">
        <v>11</v>
      </c>
      <c r="AR21" s="69">
        <v>18</v>
      </c>
      <c r="AS21" s="69">
        <v>25</v>
      </c>
      <c r="AT21" s="69">
        <v>2</v>
      </c>
      <c r="AU21" s="69">
        <v>9</v>
      </c>
      <c r="AV21" s="69">
        <v>16</v>
      </c>
      <c r="AW21" s="69">
        <v>23</v>
      </c>
      <c r="AX21" s="69">
        <v>30</v>
      </c>
      <c r="AY21" s="69">
        <v>6</v>
      </c>
      <c r="AZ21" s="69">
        <v>13</v>
      </c>
      <c r="BA21" s="69">
        <v>20</v>
      </c>
      <c r="BB21" s="162"/>
      <c r="BC21" s="162"/>
      <c r="BD21" s="162"/>
      <c r="BE21" s="162"/>
      <c r="BF21" s="162"/>
      <c r="BG21" s="162"/>
      <c r="BH21" s="166"/>
    </row>
    <row r="22" spans="1:60" s="1" customFormat="1" ht="12" customHeight="1">
      <c r="A22" s="161"/>
      <c r="B22" s="67">
        <v>4</v>
      </c>
      <c r="C22" s="69">
        <v>11</v>
      </c>
      <c r="D22" s="69">
        <v>18</v>
      </c>
      <c r="E22" s="69">
        <v>25</v>
      </c>
      <c r="F22" s="67">
        <v>2</v>
      </c>
      <c r="G22" s="69">
        <v>9</v>
      </c>
      <c r="H22" s="69">
        <v>16</v>
      </c>
      <c r="I22" s="69">
        <v>23</v>
      </c>
      <c r="J22" s="69">
        <v>30</v>
      </c>
      <c r="K22" s="69">
        <v>6</v>
      </c>
      <c r="L22" s="69">
        <v>13</v>
      </c>
      <c r="M22" s="69">
        <v>20</v>
      </c>
      <c r="N22" s="69">
        <v>27</v>
      </c>
      <c r="O22" s="69">
        <v>4</v>
      </c>
      <c r="P22" s="69">
        <v>11</v>
      </c>
      <c r="Q22" s="69">
        <v>18</v>
      </c>
      <c r="R22" s="69">
        <v>25</v>
      </c>
      <c r="S22" s="67">
        <v>1</v>
      </c>
      <c r="T22" s="69">
        <v>8</v>
      </c>
      <c r="U22" s="69">
        <v>15</v>
      </c>
      <c r="V22" s="69">
        <v>22</v>
      </c>
      <c r="W22" s="69">
        <v>29</v>
      </c>
      <c r="X22" s="69">
        <v>5</v>
      </c>
      <c r="Y22" s="69">
        <v>12</v>
      </c>
      <c r="Z22" s="69">
        <v>19</v>
      </c>
      <c r="AA22" s="69">
        <v>26</v>
      </c>
      <c r="AB22" s="67">
        <v>4</v>
      </c>
      <c r="AC22" s="69">
        <v>11</v>
      </c>
      <c r="AD22" s="69">
        <v>18</v>
      </c>
      <c r="AE22" s="69">
        <v>25</v>
      </c>
      <c r="AF22" s="67">
        <v>1</v>
      </c>
      <c r="AG22" s="69">
        <v>8</v>
      </c>
      <c r="AH22" s="69">
        <v>15</v>
      </c>
      <c r="AI22" s="69">
        <v>22</v>
      </c>
      <c r="AJ22" s="69">
        <v>29</v>
      </c>
      <c r="AK22" s="69">
        <v>6</v>
      </c>
      <c r="AL22" s="69">
        <v>13</v>
      </c>
      <c r="AM22" s="69">
        <v>20</v>
      </c>
      <c r="AN22" s="69">
        <v>27</v>
      </c>
      <c r="AO22" s="69">
        <v>3</v>
      </c>
      <c r="AP22" s="69">
        <v>10</v>
      </c>
      <c r="AQ22" s="69">
        <v>17</v>
      </c>
      <c r="AR22" s="69">
        <v>24</v>
      </c>
      <c r="AS22" s="69">
        <v>1</v>
      </c>
      <c r="AT22" s="69">
        <v>8</v>
      </c>
      <c r="AU22" s="69">
        <v>15</v>
      </c>
      <c r="AV22" s="69">
        <v>22</v>
      </c>
      <c r="AW22" s="69">
        <v>29</v>
      </c>
      <c r="AX22" s="69">
        <v>5</v>
      </c>
      <c r="AY22" s="69">
        <v>12</v>
      </c>
      <c r="AZ22" s="69">
        <v>19</v>
      </c>
      <c r="BA22" s="69">
        <v>26</v>
      </c>
      <c r="BB22" s="162"/>
      <c r="BC22" s="162"/>
      <c r="BD22" s="162"/>
      <c r="BE22" s="162"/>
      <c r="BF22" s="162"/>
      <c r="BG22" s="162"/>
      <c r="BH22" s="166"/>
    </row>
    <row r="23" spans="1:60" s="1" customFormat="1" ht="12" customHeight="1">
      <c r="A23" s="161"/>
      <c r="B23" s="67"/>
      <c r="C23" s="68"/>
      <c r="D23" s="69"/>
      <c r="E23" s="70"/>
      <c r="F23" s="67"/>
      <c r="G23" s="69"/>
      <c r="H23" s="67"/>
      <c r="I23" s="69"/>
      <c r="J23" s="67"/>
      <c r="K23" s="69"/>
      <c r="L23" s="67"/>
      <c r="M23" s="68"/>
      <c r="N23" s="69"/>
      <c r="O23" s="69"/>
      <c r="P23" s="67"/>
      <c r="Q23" s="69"/>
      <c r="R23" s="67"/>
      <c r="S23" s="69"/>
      <c r="T23" s="69"/>
      <c r="U23" s="69"/>
      <c r="V23" s="69"/>
      <c r="W23" s="69"/>
      <c r="X23" s="68"/>
      <c r="Y23" s="69"/>
      <c r="Z23" s="70"/>
      <c r="AA23" s="68"/>
      <c r="AB23" s="69"/>
      <c r="AC23" s="70"/>
      <c r="AD23" s="68"/>
      <c r="AE23" s="69"/>
      <c r="AF23" s="70"/>
      <c r="AG23" s="68"/>
      <c r="AH23" s="69"/>
      <c r="AI23" s="70"/>
      <c r="AJ23" s="67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162"/>
      <c r="BC23" s="162"/>
      <c r="BD23" s="162"/>
      <c r="BE23" s="162"/>
      <c r="BF23" s="162"/>
      <c r="BG23" s="162"/>
      <c r="BH23" s="166"/>
    </row>
    <row r="24" spans="1:60" s="1" customFormat="1" ht="12" customHeight="1">
      <c r="A24" s="161"/>
      <c r="B24" s="67"/>
      <c r="C24" s="68"/>
      <c r="D24" s="69"/>
      <c r="E24" s="70"/>
      <c r="F24" s="67"/>
      <c r="G24" s="69"/>
      <c r="H24" s="67"/>
      <c r="I24" s="69"/>
      <c r="J24" s="67"/>
      <c r="K24" s="69"/>
      <c r="L24" s="67"/>
      <c r="M24" s="68"/>
      <c r="N24" s="69"/>
      <c r="O24" s="69"/>
      <c r="P24" s="67"/>
      <c r="Q24" s="69"/>
      <c r="R24" s="67"/>
      <c r="S24" s="69"/>
      <c r="T24" s="69"/>
      <c r="U24" s="69"/>
      <c r="V24" s="69"/>
      <c r="W24" s="69"/>
      <c r="X24" s="68"/>
      <c r="Y24" s="69"/>
      <c r="Z24" s="70"/>
      <c r="AA24" s="68"/>
      <c r="AB24" s="69"/>
      <c r="AC24" s="70"/>
      <c r="AD24" s="68"/>
      <c r="AE24" s="69"/>
      <c r="AF24" s="70"/>
      <c r="AG24" s="68"/>
      <c r="AH24" s="69"/>
      <c r="AI24" s="70"/>
      <c r="AJ24" s="67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162"/>
      <c r="BC24" s="162"/>
      <c r="BD24" s="162"/>
      <c r="BE24" s="162"/>
      <c r="BF24" s="162"/>
      <c r="BG24" s="162"/>
      <c r="BH24" s="166"/>
    </row>
    <row r="25" spans="1:60" s="1" customFormat="1" ht="12" customHeight="1">
      <c r="A25" s="161"/>
      <c r="B25" s="67"/>
      <c r="C25" s="68"/>
      <c r="D25" s="69"/>
      <c r="E25" s="70"/>
      <c r="F25" s="67"/>
      <c r="G25" s="69"/>
      <c r="H25" s="67"/>
      <c r="I25" s="69"/>
      <c r="J25" s="67"/>
      <c r="K25" s="69"/>
      <c r="L25" s="67"/>
      <c r="M25" s="68"/>
      <c r="N25" s="108"/>
      <c r="O25" s="69"/>
      <c r="P25" s="67"/>
      <c r="Q25" s="69"/>
      <c r="R25" s="67"/>
      <c r="S25" s="69"/>
      <c r="T25" s="69"/>
      <c r="U25" s="69"/>
      <c r="V25" s="69"/>
      <c r="W25" s="69"/>
      <c r="X25" s="68"/>
      <c r="Y25" s="69"/>
      <c r="Z25" s="70"/>
      <c r="AA25" s="68"/>
      <c r="AB25" s="108"/>
      <c r="AC25" s="70"/>
      <c r="AD25" s="68"/>
      <c r="AE25" s="69"/>
      <c r="AF25" s="70"/>
      <c r="AG25" s="68"/>
      <c r="AH25" s="69"/>
      <c r="AI25" s="70"/>
      <c r="AJ25" s="67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162"/>
      <c r="BC25" s="162"/>
      <c r="BD25" s="162"/>
      <c r="BE25" s="162"/>
      <c r="BF25" s="162"/>
      <c r="BG25" s="162"/>
      <c r="BH25" s="166"/>
    </row>
    <row r="26" spans="1:60" s="1" customFormat="1" ht="12" customHeight="1">
      <c r="A26" s="66" t="s">
        <v>231</v>
      </c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84" t="s">
        <v>238</v>
      </c>
      <c r="U26" s="84" t="s">
        <v>238</v>
      </c>
      <c r="V26" s="84" t="s">
        <v>238</v>
      </c>
      <c r="W26" s="76" t="s">
        <v>237</v>
      </c>
      <c r="X26" s="76" t="s">
        <v>237</v>
      </c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84" t="s">
        <v>238</v>
      </c>
      <c r="AQ26" s="84" t="s">
        <v>238</v>
      </c>
      <c r="AR26" s="84" t="s">
        <v>238</v>
      </c>
      <c r="AS26" s="84" t="s">
        <v>238</v>
      </c>
      <c r="AT26" s="76" t="s">
        <v>237</v>
      </c>
      <c r="AU26" s="76" t="s">
        <v>237</v>
      </c>
      <c r="AV26" s="76" t="s">
        <v>237</v>
      </c>
      <c r="AW26" s="76" t="s">
        <v>237</v>
      </c>
      <c r="AX26" s="76" t="s">
        <v>237</v>
      </c>
      <c r="AY26" s="76" t="s">
        <v>237</v>
      </c>
      <c r="AZ26" s="76" t="s">
        <v>237</v>
      </c>
      <c r="BA26" s="76" t="s">
        <v>237</v>
      </c>
      <c r="BB26" s="66">
        <v>35</v>
      </c>
      <c r="BC26" s="66">
        <v>7</v>
      </c>
      <c r="BD26" s="66"/>
      <c r="BE26" s="66"/>
      <c r="BF26" s="66"/>
      <c r="BG26" s="66">
        <v>10</v>
      </c>
      <c r="BH26" s="66">
        <v>52</v>
      </c>
    </row>
    <row r="27" spans="1:60" s="1" customFormat="1" ht="12" customHeight="1">
      <c r="A27" s="66" t="s">
        <v>232</v>
      </c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84" t="s">
        <v>238</v>
      </c>
      <c r="U27" s="84" t="s">
        <v>238</v>
      </c>
      <c r="V27" s="84" t="s">
        <v>238</v>
      </c>
      <c r="W27" s="76" t="s">
        <v>237</v>
      </c>
      <c r="X27" s="76" t="s">
        <v>237</v>
      </c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1"/>
      <c r="AN27" s="71"/>
      <c r="AO27" s="71"/>
      <c r="AP27" s="84" t="s">
        <v>238</v>
      </c>
      <c r="AQ27" s="84" t="s">
        <v>238</v>
      </c>
      <c r="AR27" s="84" t="s">
        <v>238</v>
      </c>
      <c r="AS27" s="84" t="s">
        <v>238</v>
      </c>
      <c r="AT27" s="76" t="s">
        <v>237</v>
      </c>
      <c r="AU27" s="76" t="s">
        <v>237</v>
      </c>
      <c r="AV27" s="76" t="s">
        <v>237</v>
      </c>
      <c r="AW27" s="76" t="s">
        <v>237</v>
      </c>
      <c r="AX27" s="76" t="s">
        <v>237</v>
      </c>
      <c r="AY27" s="76" t="s">
        <v>237</v>
      </c>
      <c r="AZ27" s="76" t="s">
        <v>237</v>
      </c>
      <c r="BA27" s="76" t="s">
        <v>237</v>
      </c>
      <c r="BB27" s="66">
        <v>35</v>
      </c>
      <c r="BC27" s="66">
        <v>7</v>
      </c>
      <c r="BD27" s="66"/>
      <c r="BE27" s="66"/>
      <c r="BF27" s="66"/>
      <c r="BG27" s="66">
        <v>10</v>
      </c>
      <c r="BH27" s="66">
        <v>52</v>
      </c>
    </row>
    <row r="28" spans="1:60" s="1" customFormat="1" ht="12" customHeight="1">
      <c r="A28" s="66" t="s">
        <v>233</v>
      </c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84" t="s">
        <v>238</v>
      </c>
      <c r="U28" s="84" t="s">
        <v>238</v>
      </c>
      <c r="V28" s="84" t="s">
        <v>238</v>
      </c>
      <c r="W28" s="76" t="s">
        <v>237</v>
      </c>
      <c r="X28" s="76" t="s">
        <v>237</v>
      </c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71"/>
      <c r="AM28" s="71"/>
      <c r="AN28" s="71"/>
      <c r="AO28" s="71"/>
      <c r="AP28" s="84" t="s">
        <v>238</v>
      </c>
      <c r="AQ28" s="84" t="s">
        <v>238</v>
      </c>
      <c r="AR28" s="84" t="s">
        <v>238</v>
      </c>
      <c r="AS28" s="76" t="s">
        <v>237</v>
      </c>
      <c r="AT28" s="76" t="s">
        <v>237</v>
      </c>
      <c r="AU28" s="76" t="s">
        <v>237</v>
      </c>
      <c r="AV28" s="76" t="s">
        <v>237</v>
      </c>
      <c r="AW28" s="76" t="s">
        <v>237</v>
      </c>
      <c r="AX28" s="76" t="s">
        <v>237</v>
      </c>
      <c r="AY28" s="77" t="s">
        <v>239</v>
      </c>
      <c r="AZ28" s="77" t="s">
        <v>239</v>
      </c>
      <c r="BA28" s="77" t="s">
        <v>239</v>
      </c>
      <c r="BB28" s="66">
        <v>35</v>
      </c>
      <c r="BC28" s="66">
        <v>6</v>
      </c>
      <c r="BD28" s="66">
        <v>3</v>
      </c>
      <c r="BE28" s="66"/>
      <c r="BF28" s="66"/>
      <c r="BG28" s="66">
        <v>8</v>
      </c>
      <c r="BH28" s="66">
        <v>52</v>
      </c>
    </row>
    <row r="29" spans="1:60" s="1" customFormat="1" ht="12" customHeight="1">
      <c r="A29" s="66" t="s">
        <v>234</v>
      </c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84" t="s">
        <v>238</v>
      </c>
      <c r="U29" s="84" t="s">
        <v>238</v>
      </c>
      <c r="V29" s="84" t="s">
        <v>238</v>
      </c>
      <c r="W29" s="76" t="s">
        <v>237</v>
      </c>
      <c r="X29" s="76" t="s">
        <v>237</v>
      </c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84" t="s">
        <v>238</v>
      </c>
      <c r="AQ29" s="84" t="s">
        <v>238</v>
      </c>
      <c r="AR29" s="76" t="s">
        <v>240</v>
      </c>
      <c r="AS29" s="76" t="s">
        <v>240</v>
      </c>
      <c r="AT29" s="76" t="s">
        <v>240</v>
      </c>
      <c r="AU29" s="76" t="s">
        <v>237</v>
      </c>
      <c r="AV29" s="76" t="s">
        <v>237</v>
      </c>
      <c r="AW29" s="76" t="s">
        <v>237</v>
      </c>
      <c r="AX29" s="76" t="s">
        <v>237</v>
      </c>
      <c r="AY29" s="76" t="s">
        <v>237</v>
      </c>
      <c r="AZ29" s="76" t="s">
        <v>237</v>
      </c>
      <c r="BA29" s="76" t="s">
        <v>237</v>
      </c>
      <c r="BB29" s="66">
        <v>35</v>
      </c>
      <c r="BC29" s="66">
        <v>5</v>
      </c>
      <c r="BD29" s="66"/>
      <c r="BE29" s="66"/>
      <c r="BF29" s="66">
        <v>3</v>
      </c>
      <c r="BG29" s="66">
        <v>9</v>
      </c>
      <c r="BH29" s="66">
        <v>52</v>
      </c>
    </row>
    <row r="30" spans="1:60" s="1" customFormat="1" ht="12" customHeight="1">
      <c r="A30" s="66" t="s">
        <v>235</v>
      </c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66"/>
      <c r="BC30" s="66"/>
      <c r="BD30" s="66"/>
      <c r="BE30" s="66"/>
      <c r="BF30" s="66"/>
      <c r="BG30" s="66"/>
      <c r="BH30" s="66"/>
    </row>
    <row r="31" spans="1:60" s="1" customFormat="1" ht="12" customHeight="1">
      <c r="A31" s="66" t="s">
        <v>236</v>
      </c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66"/>
      <c r="BC31" s="66"/>
      <c r="BD31" s="66"/>
      <c r="BE31" s="66"/>
      <c r="BF31" s="66"/>
      <c r="BG31" s="66"/>
      <c r="BH31" s="66"/>
    </row>
    <row r="32" spans="1:60" s="1" customFormat="1" ht="19.5" customHeight="1">
      <c r="A32" s="74"/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4"/>
      <c r="BC32" s="74"/>
      <c r="BD32" s="74"/>
      <c r="BE32" s="74"/>
      <c r="BF32" s="74"/>
      <c r="BG32" s="74"/>
      <c r="BH32" s="74"/>
    </row>
    <row r="33" spans="1:60" s="1" customFormat="1" ht="24" customHeight="1">
      <c r="A33" s="74"/>
      <c r="B33" s="158" t="s">
        <v>258</v>
      </c>
      <c r="C33" s="145"/>
      <c r="D33" s="145"/>
      <c r="E33" s="145"/>
      <c r="F33" s="145"/>
      <c r="G33" s="145"/>
      <c r="H33" s="75"/>
      <c r="I33" s="75"/>
      <c r="J33" s="75"/>
      <c r="K33" s="142"/>
      <c r="L33" s="143"/>
      <c r="M33" s="144"/>
      <c r="N33" s="75"/>
      <c r="O33" s="75"/>
      <c r="P33" s="75"/>
      <c r="Q33" s="75"/>
      <c r="R33" s="75"/>
      <c r="S33" s="75"/>
      <c r="T33" s="178" t="s">
        <v>238</v>
      </c>
      <c r="U33" s="134"/>
      <c r="V33" s="135"/>
      <c r="W33" s="75"/>
      <c r="X33" s="75"/>
      <c r="Y33" s="75"/>
      <c r="Z33" s="75"/>
      <c r="AA33" s="75"/>
      <c r="AB33" s="75"/>
      <c r="AC33" s="141" t="s">
        <v>239</v>
      </c>
      <c r="AD33" s="170"/>
      <c r="AE33" s="171"/>
      <c r="AF33" s="75"/>
      <c r="AG33" s="75"/>
      <c r="AH33" s="75"/>
      <c r="AI33" s="85"/>
      <c r="AJ33" s="85"/>
      <c r="AK33" s="75"/>
      <c r="AL33" s="175" t="s">
        <v>255</v>
      </c>
      <c r="AM33" s="176"/>
      <c r="AN33" s="177"/>
      <c r="AO33" s="75"/>
      <c r="AP33" s="75"/>
      <c r="AQ33" s="75"/>
      <c r="AR33" s="75"/>
      <c r="AS33" s="75"/>
      <c r="AT33" s="75"/>
      <c r="AU33" s="172" t="s">
        <v>240</v>
      </c>
      <c r="AV33" s="173"/>
      <c r="AW33" s="174"/>
      <c r="AX33" s="75"/>
      <c r="AY33" s="75"/>
      <c r="AZ33" s="75"/>
      <c r="BA33" s="75"/>
      <c r="BB33" s="74"/>
      <c r="BC33" s="74"/>
      <c r="BD33" s="169" t="s">
        <v>237</v>
      </c>
      <c r="BE33" s="170"/>
      <c r="BF33" s="171"/>
      <c r="BG33" s="74"/>
      <c r="BH33" s="74"/>
    </row>
    <row r="34" spans="1:60" s="1" customFormat="1" ht="12" customHeight="1">
      <c r="A34" s="74"/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74"/>
      <c r="BC34" s="74"/>
      <c r="BD34" s="74"/>
      <c r="BE34" s="74"/>
      <c r="BF34" s="74"/>
      <c r="BG34" s="74"/>
      <c r="BH34" s="74"/>
    </row>
    <row r="35" spans="10:60" s="1" customFormat="1" ht="12" customHeight="1">
      <c r="J35" s="140" t="s">
        <v>226</v>
      </c>
      <c r="K35" s="140"/>
      <c r="L35" s="140"/>
      <c r="M35" s="140"/>
      <c r="N35" s="140"/>
      <c r="O35" s="86"/>
      <c r="P35" s="86"/>
      <c r="Q35" s="86"/>
      <c r="R35" s="86"/>
      <c r="S35" s="140" t="s">
        <v>257</v>
      </c>
      <c r="T35" s="140"/>
      <c r="U35" s="140"/>
      <c r="V35" s="140"/>
      <c r="W35" s="140"/>
      <c r="X35" s="86"/>
      <c r="Y35" s="86"/>
      <c r="Z35" s="140" t="s">
        <v>256</v>
      </c>
      <c r="AA35" s="140"/>
      <c r="AB35" s="140"/>
      <c r="AC35" s="140"/>
      <c r="AD35" s="140"/>
      <c r="AE35" s="140"/>
      <c r="AF35" s="140"/>
      <c r="AG35" s="140"/>
      <c r="AH35" s="140"/>
      <c r="AI35" s="27"/>
      <c r="AJ35" s="27"/>
      <c r="AK35" s="140" t="s">
        <v>227</v>
      </c>
      <c r="AL35" s="140"/>
      <c r="AM35" s="140"/>
      <c r="AN35" s="140"/>
      <c r="AO35" s="140"/>
      <c r="AP35" s="86"/>
      <c r="AQ35" s="86"/>
      <c r="AR35" s="86"/>
      <c r="AS35" s="27"/>
      <c r="AT35" s="140" t="s">
        <v>228</v>
      </c>
      <c r="AU35" s="140"/>
      <c r="AV35" s="140"/>
      <c r="AW35" s="140"/>
      <c r="AX35" s="140"/>
      <c r="AY35" s="86"/>
      <c r="AZ35" s="86"/>
      <c r="BA35" s="86"/>
      <c r="BB35" s="27"/>
      <c r="BC35" s="140" t="s">
        <v>229</v>
      </c>
      <c r="BD35" s="140"/>
      <c r="BE35" s="140"/>
      <c r="BF35" s="140"/>
      <c r="BG35" s="140"/>
      <c r="BH35" s="86"/>
    </row>
  </sheetData>
  <mergeCells count="52">
    <mergeCell ref="S35:W35"/>
    <mergeCell ref="K33:M33"/>
    <mergeCell ref="J35:N35"/>
    <mergeCell ref="B33:G33"/>
    <mergeCell ref="BC35:BG35"/>
    <mergeCell ref="AT35:AX35"/>
    <mergeCell ref="AK35:AO35"/>
    <mergeCell ref="AC33:AE33"/>
    <mergeCell ref="Z35:AH35"/>
    <mergeCell ref="AT8:BC8"/>
    <mergeCell ref="G9:H9"/>
    <mergeCell ref="BD33:BF33"/>
    <mergeCell ref="AU33:AW33"/>
    <mergeCell ref="AL33:AN33"/>
    <mergeCell ref="T33:V33"/>
    <mergeCell ref="AT9:BA9"/>
    <mergeCell ref="A19:O19"/>
    <mergeCell ref="AP19:BH19"/>
    <mergeCell ref="BE20:BE25"/>
    <mergeCell ref="BG20:BG25"/>
    <mergeCell ref="BH20:BH25"/>
    <mergeCell ref="AX20:BA20"/>
    <mergeCell ref="BD20:BD25"/>
    <mergeCell ref="BF20:BF25"/>
    <mergeCell ref="A20:A25"/>
    <mergeCell ref="BC20:BC25"/>
    <mergeCell ref="BB20:BB25"/>
    <mergeCell ref="V14:AM14"/>
    <mergeCell ref="Z17:AI17"/>
    <mergeCell ref="X20:AA20"/>
    <mergeCell ref="U15:AN15"/>
    <mergeCell ref="S16:AP16"/>
    <mergeCell ref="K20:N20"/>
    <mergeCell ref="G20:J20"/>
    <mergeCell ref="O4:AT4"/>
    <mergeCell ref="AT11:BE11"/>
    <mergeCell ref="AZ12:BE12"/>
    <mergeCell ref="AY1:BG1"/>
    <mergeCell ref="Q3:AR3"/>
    <mergeCell ref="L1:AT1"/>
    <mergeCell ref="L2:AT2"/>
    <mergeCell ref="J8:N8"/>
    <mergeCell ref="AT6:BD6"/>
    <mergeCell ref="AT7:BH7"/>
    <mergeCell ref="B20:F20"/>
    <mergeCell ref="O20:S20"/>
    <mergeCell ref="T20:W20"/>
    <mergeCell ref="AT20:AW20"/>
    <mergeCell ref="AB20:AF20"/>
    <mergeCell ref="AG20:AJ20"/>
    <mergeCell ref="AP20:AS20"/>
    <mergeCell ref="AK20:AO20"/>
  </mergeCells>
  <printOptions/>
  <pageMargins left="0.1968503937007874" right="0.1968503937007874" top="0.984251968503937" bottom="0.1968503937007874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08"/>
  <sheetViews>
    <sheetView workbookViewId="0" topLeftCell="A1">
      <selection activeCell="A1" sqref="A1:A2"/>
    </sheetView>
  </sheetViews>
  <sheetFormatPr defaultColWidth="9.00390625" defaultRowHeight="12.75"/>
  <cols>
    <col min="1" max="1" width="9.75390625" style="28" customWidth="1"/>
    <col min="2" max="2" width="28.75390625" style="12" customWidth="1"/>
    <col min="3" max="3" width="3.75390625" style="12" customWidth="1"/>
    <col min="4" max="4" width="5.75390625" style="12" customWidth="1"/>
    <col min="5" max="5" width="2.75390625" style="12" customWidth="1"/>
    <col min="6" max="9" width="3.75390625" style="12" customWidth="1"/>
    <col min="10" max="12" width="2.75390625" style="12" customWidth="1"/>
    <col min="13" max="16" width="3.75390625" style="12" customWidth="1"/>
    <col min="17" max="17" width="5.75390625" style="12" customWidth="1"/>
    <col min="18" max="21" width="3.75390625" style="12" customWidth="1"/>
    <col min="22" max="25" width="3.25390625" style="12" customWidth="1"/>
  </cols>
  <sheetData>
    <row r="1" spans="1:25" s="95" customFormat="1" ht="12" customHeight="1">
      <c r="A1" s="195"/>
      <c r="B1" s="195"/>
      <c r="C1" s="191" t="s">
        <v>111</v>
      </c>
      <c r="D1" s="192"/>
      <c r="E1" s="197"/>
      <c r="F1" s="206" t="s">
        <v>0</v>
      </c>
      <c r="G1" s="206"/>
      <c r="H1" s="206"/>
      <c r="I1" s="206"/>
      <c r="J1" s="206"/>
      <c r="K1" s="206"/>
      <c r="L1" s="206"/>
      <c r="M1" s="206"/>
      <c r="N1" s="191" t="s">
        <v>1</v>
      </c>
      <c r="O1" s="192"/>
      <c r="P1" s="192"/>
      <c r="Q1" s="192"/>
      <c r="R1" s="192"/>
      <c r="S1" s="192"/>
      <c r="T1" s="192"/>
      <c r="U1" s="192"/>
      <c r="V1" s="192"/>
      <c r="W1" s="192"/>
      <c r="X1" s="193"/>
      <c r="Y1" s="194"/>
    </row>
    <row r="2" spans="1:25" s="98" customFormat="1" ht="12" customHeight="1">
      <c r="A2" s="196"/>
      <c r="B2" s="204"/>
      <c r="C2" s="198"/>
      <c r="D2" s="199"/>
      <c r="E2" s="200"/>
      <c r="F2" s="183" t="s">
        <v>8</v>
      </c>
      <c r="G2" s="206" t="s">
        <v>2</v>
      </c>
      <c r="H2" s="206"/>
      <c r="I2" s="206"/>
      <c r="J2" s="206"/>
      <c r="K2" s="206"/>
      <c r="L2" s="206"/>
      <c r="M2" s="206"/>
      <c r="N2" s="195" t="s">
        <v>37</v>
      </c>
      <c r="O2" s="195"/>
      <c r="P2" s="195" t="s">
        <v>3</v>
      </c>
      <c r="Q2" s="195"/>
      <c r="R2" s="195" t="s">
        <v>201</v>
      </c>
      <c r="S2" s="195"/>
      <c r="T2" s="195" t="s">
        <v>202</v>
      </c>
      <c r="U2" s="195"/>
      <c r="V2" s="195" t="s">
        <v>203</v>
      </c>
      <c r="W2" s="195"/>
      <c r="X2" s="208" t="s">
        <v>165</v>
      </c>
      <c r="Y2" s="209"/>
    </row>
    <row r="3" spans="1:25" s="41" customFormat="1" ht="12" customHeight="1">
      <c r="A3" s="195" t="s">
        <v>75</v>
      </c>
      <c r="B3" s="195" t="s">
        <v>4</v>
      </c>
      <c r="C3" s="205" t="s">
        <v>5</v>
      </c>
      <c r="D3" s="182" t="s">
        <v>6</v>
      </c>
      <c r="E3" s="182" t="s">
        <v>7</v>
      </c>
      <c r="F3" s="201"/>
      <c r="G3" s="182" t="s">
        <v>9</v>
      </c>
      <c r="H3" s="182" t="s">
        <v>10</v>
      </c>
      <c r="I3" s="182" t="s">
        <v>11</v>
      </c>
      <c r="J3" s="182" t="s">
        <v>12</v>
      </c>
      <c r="K3" s="182" t="s">
        <v>13</v>
      </c>
      <c r="L3" s="183" t="s">
        <v>78</v>
      </c>
      <c r="M3" s="186" t="s">
        <v>38</v>
      </c>
      <c r="N3" s="91">
        <v>1</v>
      </c>
      <c r="O3" s="91">
        <v>2</v>
      </c>
      <c r="P3" s="91">
        <v>3</v>
      </c>
      <c r="Q3" s="91">
        <v>4</v>
      </c>
      <c r="R3" s="91">
        <v>5</v>
      </c>
      <c r="S3" s="10">
        <v>6</v>
      </c>
      <c r="T3" s="92">
        <v>7</v>
      </c>
      <c r="U3" s="92">
        <v>8</v>
      </c>
      <c r="V3" s="92"/>
      <c r="W3" s="10"/>
      <c r="X3" s="46"/>
      <c r="Y3" s="46"/>
    </row>
    <row r="4" spans="1:25" s="41" customFormat="1" ht="12" customHeight="1">
      <c r="A4" s="203"/>
      <c r="B4" s="203"/>
      <c r="C4" s="205"/>
      <c r="D4" s="182"/>
      <c r="E4" s="182"/>
      <c r="F4" s="201"/>
      <c r="G4" s="182"/>
      <c r="H4" s="182"/>
      <c r="I4" s="182"/>
      <c r="J4" s="182"/>
      <c r="K4" s="182"/>
      <c r="L4" s="184"/>
      <c r="M4" s="186"/>
      <c r="N4" s="31" t="s">
        <v>14</v>
      </c>
      <c r="O4" s="31" t="s">
        <v>14</v>
      </c>
      <c r="P4" s="31" t="s">
        <v>14</v>
      </c>
      <c r="Q4" s="31" t="s">
        <v>14</v>
      </c>
      <c r="R4" s="31" t="s">
        <v>14</v>
      </c>
      <c r="S4" s="46" t="s">
        <v>14</v>
      </c>
      <c r="T4" s="99" t="s">
        <v>14</v>
      </c>
      <c r="U4" s="99" t="s">
        <v>14</v>
      </c>
      <c r="V4" s="99"/>
      <c r="W4" s="100"/>
      <c r="X4" s="100"/>
      <c r="Y4" s="100"/>
    </row>
    <row r="5" spans="1:25" s="41" customFormat="1" ht="12" customHeight="1">
      <c r="A5" s="203"/>
      <c r="B5" s="203"/>
      <c r="C5" s="205"/>
      <c r="D5" s="182"/>
      <c r="E5" s="182"/>
      <c r="F5" s="201"/>
      <c r="G5" s="182"/>
      <c r="H5" s="182"/>
      <c r="I5" s="182"/>
      <c r="J5" s="182"/>
      <c r="K5" s="182"/>
      <c r="L5" s="184"/>
      <c r="M5" s="186"/>
      <c r="N5" s="101"/>
      <c r="O5" s="102"/>
      <c r="P5" s="101"/>
      <c r="Q5" s="102"/>
      <c r="R5" s="31"/>
      <c r="S5" s="46"/>
      <c r="T5" s="103"/>
      <c r="U5" s="103"/>
      <c r="V5" s="99"/>
      <c r="W5" s="100"/>
      <c r="X5" s="100"/>
      <c r="Y5" s="100"/>
    </row>
    <row r="6" spans="1:25" s="41" customFormat="1" ht="12" customHeight="1">
      <c r="A6" s="203"/>
      <c r="B6" s="203"/>
      <c r="C6" s="205"/>
      <c r="D6" s="182"/>
      <c r="E6" s="182"/>
      <c r="F6" s="201"/>
      <c r="G6" s="182"/>
      <c r="H6" s="182"/>
      <c r="I6" s="182"/>
      <c r="J6" s="182"/>
      <c r="K6" s="182"/>
      <c r="L6" s="184"/>
      <c r="M6" s="186"/>
      <c r="N6" s="31"/>
      <c r="O6" s="102"/>
      <c r="P6" s="31"/>
      <c r="Q6" s="102"/>
      <c r="R6" s="31"/>
      <c r="S6" s="46"/>
      <c r="T6" s="103"/>
      <c r="U6" s="103"/>
      <c r="V6" s="99"/>
      <c r="W6" s="100"/>
      <c r="X6" s="100"/>
      <c r="Y6" s="100"/>
    </row>
    <row r="7" spans="1:25" s="41" customFormat="1" ht="12" customHeight="1">
      <c r="A7" s="203"/>
      <c r="B7" s="203"/>
      <c r="C7" s="205"/>
      <c r="D7" s="182"/>
      <c r="E7" s="182"/>
      <c r="F7" s="201"/>
      <c r="G7" s="182"/>
      <c r="H7" s="182"/>
      <c r="I7" s="182"/>
      <c r="J7" s="182"/>
      <c r="K7" s="182"/>
      <c r="L7" s="184"/>
      <c r="M7" s="186"/>
      <c r="N7" s="31">
        <v>18</v>
      </c>
      <c r="O7" s="31">
        <v>17</v>
      </c>
      <c r="P7" s="31">
        <v>18</v>
      </c>
      <c r="Q7" s="31">
        <v>17</v>
      </c>
      <c r="R7" s="31">
        <v>18</v>
      </c>
      <c r="S7" s="46">
        <v>17</v>
      </c>
      <c r="T7" s="99">
        <v>18</v>
      </c>
      <c r="U7" s="99">
        <v>17</v>
      </c>
      <c r="V7" s="99"/>
      <c r="W7" s="100"/>
      <c r="X7" s="100"/>
      <c r="Y7" s="100"/>
    </row>
    <row r="8" spans="1:25" s="41" customFormat="1" ht="12" customHeight="1">
      <c r="A8" s="196"/>
      <c r="B8" s="196"/>
      <c r="C8" s="205"/>
      <c r="D8" s="182"/>
      <c r="E8" s="182"/>
      <c r="F8" s="202"/>
      <c r="G8" s="182"/>
      <c r="H8" s="182"/>
      <c r="I8" s="182"/>
      <c r="J8" s="182"/>
      <c r="K8" s="182"/>
      <c r="L8" s="185"/>
      <c r="M8" s="186"/>
      <c r="N8" s="93" t="s">
        <v>15</v>
      </c>
      <c r="O8" s="93" t="s">
        <v>15</v>
      </c>
      <c r="P8" s="93" t="s">
        <v>15</v>
      </c>
      <c r="Q8" s="93" t="s">
        <v>15</v>
      </c>
      <c r="R8" s="93" t="s">
        <v>15</v>
      </c>
      <c r="S8" s="13" t="s">
        <v>15</v>
      </c>
      <c r="T8" s="94" t="s">
        <v>15</v>
      </c>
      <c r="U8" s="94" t="s">
        <v>15</v>
      </c>
      <c r="V8" s="94"/>
      <c r="W8" s="96"/>
      <c r="X8" s="96"/>
      <c r="Y8" s="96"/>
    </row>
    <row r="9" spans="1:25" s="41" customFormat="1" ht="12" customHeight="1">
      <c r="A9" s="13">
        <v>1</v>
      </c>
      <c r="B9" s="13">
        <v>2</v>
      </c>
      <c r="C9" s="14">
        <v>3</v>
      </c>
      <c r="D9" s="14">
        <v>4</v>
      </c>
      <c r="E9" s="14">
        <v>5</v>
      </c>
      <c r="F9" s="14">
        <v>6</v>
      </c>
      <c r="G9" s="14">
        <v>7</v>
      </c>
      <c r="H9" s="14">
        <v>8</v>
      </c>
      <c r="I9" s="14">
        <v>9</v>
      </c>
      <c r="J9" s="14">
        <v>10</v>
      </c>
      <c r="K9" s="14">
        <v>11</v>
      </c>
      <c r="L9" s="14">
        <v>12</v>
      </c>
      <c r="M9" s="14">
        <v>13</v>
      </c>
      <c r="N9" s="13">
        <v>14</v>
      </c>
      <c r="O9" s="13">
        <v>15</v>
      </c>
      <c r="P9" s="13">
        <v>16</v>
      </c>
      <c r="Q9" s="13">
        <v>17</v>
      </c>
      <c r="R9" s="13">
        <v>18</v>
      </c>
      <c r="S9" s="13">
        <v>19</v>
      </c>
      <c r="T9" s="13">
        <v>20</v>
      </c>
      <c r="U9" s="13">
        <v>21</v>
      </c>
      <c r="V9" s="13">
        <v>22</v>
      </c>
      <c r="W9" s="13">
        <v>23</v>
      </c>
      <c r="X9" s="13">
        <v>24</v>
      </c>
      <c r="Y9" s="13">
        <v>25</v>
      </c>
    </row>
    <row r="10" spans="1:25" s="41" customFormat="1" ht="12" customHeight="1">
      <c r="A10" s="15" t="s">
        <v>70</v>
      </c>
      <c r="B10" s="131" t="s">
        <v>124</v>
      </c>
      <c r="C10" s="187"/>
      <c r="D10" s="187"/>
      <c r="E10" s="187"/>
      <c r="F10" s="187"/>
      <c r="G10" s="187"/>
      <c r="H10" s="187"/>
      <c r="I10" s="187"/>
      <c r="J10" s="187"/>
      <c r="K10" s="187"/>
      <c r="L10" s="187"/>
      <c r="M10" s="187"/>
      <c r="N10" s="187"/>
      <c r="O10" s="187"/>
      <c r="P10" s="187"/>
      <c r="Q10" s="187"/>
      <c r="R10" s="187"/>
      <c r="S10" s="187"/>
      <c r="T10" s="187"/>
      <c r="U10" s="187"/>
      <c r="V10" s="187"/>
      <c r="W10" s="187"/>
      <c r="X10" s="187"/>
      <c r="Y10" s="188"/>
    </row>
    <row r="11" spans="1:25" s="41" customFormat="1" ht="12" customHeight="1">
      <c r="A11" s="16" t="s">
        <v>71</v>
      </c>
      <c r="B11" s="44" t="s">
        <v>23</v>
      </c>
      <c r="C11" s="105"/>
      <c r="D11" s="105"/>
      <c r="E11" s="105"/>
      <c r="F11" s="105"/>
      <c r="G11" s="105"/>
      <c r="H11" s="105"/>
      <c r="I11" s="105"/>
      <c r="J11" s="123">
        <v>1260</v>
      </c>
      <c r="K11" s="123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6"/>
    </row>
    <row r="12" spans="1:25" s="41" customFormat="1" ht="12" customHeight="1">
      <c r="A12" s="14" t="s">
        <v>72</v>
      </c>
      <c r="B12" s="39" t="s">
        <v>85</v>
      </c>
      <c r="C12" s="13">
        <v>4</v>
      </c>
      <c r="D12" s="13">
        <v>2.3</v>
      </c>
      <c r="E12" s="13"/>
      <c r="F12" s="13">
        <f>SUM(G12:M12)</f>
        <v>348</v>
      </c>
      <c r="G12" s="13"/>
      <c r="H12" s="13"/>
      <c r="I12" s="13">
        <v>208</v>
      </c>
      <c r="J12" s="13"/>
      <c r="K12" s="13"/>
      <c r="L12" s="13"/>
      <c r="M12" s="13">
        <v>140</v>
      </c>
      <c r="N12" s="13"/>
      <c r="O12" s="13" t="s">
        <v>16</v>
      </c>
      <c r="P12" s="13" t="s">
        <v>16</v>
      </c>
      <c r="Q12" s="13" t="s">
        <v>16</v>
      </c>
      <c r="R12" s="13"/>
      <c r="S12" s="13"/>
      <c r="T12" s="13"/>
      <c r="U12" s="13"/>
      <c r="V12" s="13"/>
      <c r="W12" s="13"/>
      <c r="X12" s="13"/>
      <c r="Y12" s="13"/>
    </row>
    <row r="13" spans="1:25" s="41" customFormat="1" ht="12" customHeight="1">
      <c r="A13" s="14" t="s">
        <v>73</v>
      </c>
      <c r="B13" s="30" t="s">
        <v>84</v>
      </c>
      <c r="C13" s="14"/>
      <c r="D13" s="17" t="s">
        <v>121</v>
      </c>
      <c r="E13" s="14"/>
      <c r="F13" s="14">
        <f>SUM(G13:M13)</f>
        <v>408</v>
      </c>
      <c r="G13" s="14"/>
      <c r="H13" s="14"/>
      <c r="I13" s="14">
        <v>350</v>
      </c>
      <c r="J13" s="14"/>
      <c r="K13" s="14"/>
      <c r="L13" s="14">
        <v>58</v>
      </c>
      <c r="M13" s="14"/>
      <c r="N13" s="14" t="s">
        <v>112</v>
      </c>
      <c r="O13" s="14" t="s">
        <v>112</v>
      </c>
      <c r="P13" s="14" t="s">
        <v>112</v>
      </c>
      <c r="Q13" s="14" t="s">
        <v>112</v>
      </c>
      <c r="R13" s="14" t="s">
        <v>113</v>
      </c>
      <c r="S13" s="14" t="s">
        <v>113</v>
      </c>
      <c r="T13" s="14"/>
      <c r="U13" s="14"/>
      <c r="V13" s="14"/>
      <c r="W13" s="14"/>
      <c r="X13" s="14"/>
      <c r="Y13" s="14"/>
    </row>
    <row r="14" spans="1:25" s="98" customFormat="1" ht="12" customHeight="1">
      <c r="A14" s="14" t="s">
        <v>74</v>
      </c>
      <c r="B14" s="30" t="s">
        <v>83</v>
      </c>
      <c r="C14" s="14">
        <v>1</v>
      </c>
      <c r="D14" s="14"/>
      <c r="E14" s="14"/>
      <c r="F14" s="14">
        <f>SUM(G14:M14)</f>
        <v>168</v>
      </c>
      <c r="G14" s="14">
        <v>36</v>
      </c>
      <c r="H14" s="14"/>
      <c r="I14" s="14"/>
      <c r="J14" s="14">
        <v>36</v>
      </c>
      <c r="K14" s="14"/>
      <c r="L14" s="14"/>
      <c r="M14" s="14">
        <v>96</v>
      </c>
      <c r="N14" s="14" t="s">
        <v>18</v>
      </c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</row>
    <row r="15" spans="1:25" s="98" customFormat="1" ht="12" customHeight="1">
      <c r="A15" s="14" t="s">
        <v>166</v>
      </c>
      <c r="B15" s="30" t="s">
        <v>82</v>
      </c>
      <c r="C15" s="14">
        <v>3</v>
      </c>
      <c r="D15" s="14"/>
      <c r="E15" s="14"/>
      <c r="F15" s="14">
        <f>SUM(G15:M15)</f>
        <v>168</v>
      </c>
      <c r="G15" s="14">
        <v>36</v>
      </c>
      <c r="H15" s="14"/>
      <c r="I15" s="14"/>
      <c r="J15" s="14">
        <v>36</v>
      </c>
      <c r="K15" s="14"/>
      <c r="L15" s="14"/>
      <c r="M15" s="14">
        <v>96</v>
      </c>
      <c r="N15" s="14"/>
      <c r="O15" s="14"/>
      <c r="P15" s="14" t="s">
        <v>18</v>
      </c>
      <c r="Q15" s="14"/>
      <c r="R15" s="14"/>
      <c r="S15" s="14"/>
      <c r="T15" s="14"/>
      <c r="U15" s="14"/>
      <c r="V15" s="14"/>
      <c r="W15" s="14"/>
      <c r="X15" s="14"/>
      <c r="Y15" s="14"/>
    </row>
    <row r="16" spans="1:25" s="41" customFormat="1" ht="12" customHeight="1">
      <c r="A16" s="14" t="s">
        <v>167</v>
      </c>
      <c r="B16" s="30" t="s">
        <v>168</v>
      </c>
      <c r="C16" s="14">
        <v>5</v>
      </c>
      <c r="D16" s="14"/>
      <c r="E16" s="14"/>
      <c r="F16" s="14">
        <f>SUM(G16:M16)</f>
        <v>168</v>
      </c>
      <c r="G16" s="14">
        <v>36</v>
      </c>
      <c r="H16" s="14"/>
      <c r="I16" s="14"/>
      <c r="J16" s="14">
        <v>36</v>
      </c>
      <c r="K16" s="14"/>
      <c r="L16" s="14"/>
      <c r="M16" s="14">
        <v>96</v>
      </c>
      <c r="N16" s="14"/>
      <c r="O16" s="14"/>
      <c r="P16" s="14"/>
      <c r="Q16" s="14"/>
      <c r="R16" s="14" t="s">
        <v>18</v>
      </c>
      <c r="S16" s="14"/>
      <c r="T16" s="14"/>
      <c r="U16" s="14"/>
      <c r="V16" s="14"/>
      <c r="W16" s="14"/>
      <c r="X16" s="14"/>
      <c r="Y16" s="14"/>
    </row>
    <row r="17" spans="1:25" s="41" customFormat="1" ht="12" customHeight="1">
      <c r="A17" s="16" t="s">
        <v>76</v>
      </c>
      <c r="B17" s="189" t="s">
        <v>132</v>
      </c>
      <c r="C17" s="190"/>
      <c r="D17" s="190"/>
      <c r="E17" s="190"/>
      <c r="F17" s="190"/>
      <c r="G17" s="105"/>
      <c r="H17" s="105"/>
      <c r="I17" s="105"/>
      <c r="J17" s="123">
        <v>270</v>
      </c>
      <c r="K17" s="123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6"/>
    </row>
    <row r="18" spans="1:25" s="41" customFormat="1" ht="24" customHeight="1">
      <c r="A18" s="14" t="s">
        <v>125</v>
      </c>
      <c r="B18" s="30" t="s">
        <v>171</v>
      </c>
      <c r="C18" s="18"/>
      <c r="D18" s="18">
        <v>1</v>
      </c>
      <c r="E18" s="18"/>
      <c r="F18" s="18">
        <f>SUM(G18:M18)</f>
        <v>135</v>
      </c>
      <c r="G18" s="18"/>
      <c r="H18" s="18"/>
      <c r="I18" s="18">
        <v>72</v>
      </c>
      <c r="J18" s="18"/>
      <c r="K18" s="18"/>
      <c r="L18" s="18"/>
      <c r="M18" s="18">
        <v>63</v>
      </c>
      <c r="N18" s="18" t="s">
        <v>16</v>
      </c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</row>
    <row r="19" spans="1:25" s="41" customFormat="1" ht="12" customHeight="1">
      <c r="A19" s="14" t="s">
        <v>126</v>
      </c>
      <c r="B19" s="54" t="s">
        <v>172</v>
      </c>
      <c r="C19" s="18"/>
      <c r="D19" s="18">
        <v>5.6</v>
      </c>
      <c r="E19" s="18"/>
      <c r="F19" s="18">
        <f>SUM(G19:M19)</f>
        <v>135</v>
      </c>
      <c r="G19" s="18"/>
      <c r="H19" s="18"/>
      <c r="I19" s="18">
        <v>70</v>
      </c>
      <c r="J19" s="18"/>
      <c r="K19" s="18"/>
      <c r="L19" s="18"/>
      <c r="M19" s="18">
        <v>65</v>
      </c>
      <c r="N19" s="18"/>
      <c r="O19" s="18"/>
      <c r="P19" s="18"/>
      <c r="Q19" s="18"/>
      <c r="R19" s="18" t="s">
        <v>17</v>
      </c>
      <c r="S19" s="18" t="s">
        <v>17</v>
      </c>
      <c r="T19" s="18"/>
      <c r="U19" s="18"/>
      <c r="V19" s="18"/>
      <c r="W19" s="18"/>
      <c r="X19" s="18"/>
      <c r="Y19" s="18"/>
    </row>
    <row r="20" spans="1:25" s="41" customFormat="1" ht="12" customHeight="1">
      <c r="A20" s="16" t="s">
        <v>77</v>
      </c>
      <c r="B20" s="44" t="s">
        <v>133</v>
      </c>
      <c r="C20" s="105"/>
      <c r="D20" s="105"/>
      <c r="E20" s="105"/>
      <c r="F20" s="105"/>
      <c r="G20" s="105"/>
      <c r="H20" s="105"/>
      <c r="I20" s="105"/>
      <c r="J20" s="123">
        <v>270</v>
      </c>
      <c r="K20" s="123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6"/>
    </row>
    <row r="21" spans="1:25" s="98" customFormat="1" ht="12" customHeight="1">
      <c r="A21" s="14" t="s">
        <v>127</v>
      </c>
      <c r="B21" s="30" t="s">
        <v>67</v>
      </c>
      <c r="C21" s="14"/>
      <c r="D21" s="14">
        <v>2</v>
      </c>
      <c r="E21" s="14"/>
      <c r="F21" s="14">
        <f aca="true" t="shared" si="0" ref="F21:F26">SUM(G21:M21)</f>
        <v>66</v>
      </c>
      <c r="G21" s="14">
        <v>34</v>
      </c>
      <c r="H21" s="14"/>
      <c r="I21" s="14"/>
      <c r="J21" s="14"/>
      <c r="K21" s="14"/>
      <c r="L21" s="14"/>
      <c r="M21" s="14">
        <v>32</v>
      </c>
      <c r="N21" s="14"/>
      <c r="O21" s="14" t="s">
        <v>19</v>
      </c>
      <c r="P21" s="14"/>
      <c r="Q21" s="14"/>
      <c r="R21" s="14"/>
      <c r="S21" s="14"/>
      <c r="T21" s="14"/>
      <c r="U21" s="14"/>
      <c r="V21" s="14"/>
      <c r="W21" s="14"/>
      <c r="X21" s="14"/>
      <c r="Y21" s="14"/>
    </row>
    <row r="22" spans="1:25" s="98" customFormat="1" ht="12" customHeight="1">
      <c r="A22" s="14" t="s">
        <v>128</v>
      </c>
      <c r="B22" s="30" t="s">
        <v>122</v>
      </c>
      <c r="C22" s="14"/>
      <c r="D22" s="14">
        <v>2</v>
      </c>
      <c r="E22" s="14"/>
      <c r="F22" s="14">
        <f t="shared" si="0"/>
        <v>66</v>
      </c>
      <c r="G22" s="14">
        <v>34</v>
      </c>
      <c r="H22" s="14"/>
      <c r="I22" s="14"/>
      <c r="J22" s="14"/>
      <c r="K22" s="14"/>
      <c r="L22" s="14"/>
      <c r="M22" s="14">
        <v>32</v>
      </c>
      <c r="N22" s="14"/>
      <c r="O22" s="14" t="s">
        <v>19</v>
      </c>
      <c r="P22" s="14"/>
      <c r="Q22" s="14"/>
      <c r="R22" s="14"/>
      <c r="S22" s="14"/>
      <c r="T22" s="14"/>
      <c r="U22" s="14"/>
      <c r="V22" s="14"/>
      <c r="W22" s="14"/>
      <c r="X22" s="14"/>
      <c r="Y22" s="14"/>
    </row>
    <row r="23" spans="1:25" s="98" customFormat="1" ht="12" customHeight="1">
      <c r="A23" s="14" t="s">
        <v>129</v>
      </c>
      <c r="B23" s="30" t="s">
        <v>169</v>
      </c>
      <c r="C23" s="14"/>
      <c r="D23" s="14">
        <v>4</v>
      </c>
      <c r="E23" s="14"/>
      <c r="F23" s="14">
        <f t="shared" si="0"/>
        <v>66</v>
      </c>
      <c r="G23" s="14">
        <v>34</v>
      </c>
      <c r="H23" s="14"/>
      <c r="I23" s="14"/>
      <c r="J23" s="14"/>
      <c r="K23" s="14"/>
      <c r="L23" s="14"/>
      <c r="M23" s="14">
        <v>32</v>
      </c>
      <c r="N23" s="14"/>
      <c r="O23" s="14"/>
      <c r="P23" s="14"/>
      <c r="Q23" s="14" t="s">
        <v>19</v>
      </c>
      <c r="R23" s="14"/>
      <c r="S23" s="14"/>
      <c r="T23" s="14"/>
      <c r="U23" s="14"/>
      <c r="V23" s="14"/>
      <c r="W23" s="14"/>
      <c r="X23" s="14"/>
      <c r="Y23" s="14"/>
    </row>
    <row r="24" spans="1:25" s="41" customFormat="1" ht="12" customHeight="1">
      <c r="A24" s="14" t="s">
        <v>130</v>
      </c>
      <c r="B24" s="30" t="s">
        <v>20</v>
      </c>
      <c r="C24" s="14"/>
      <c r="D24" s="14">
        <v>4</v>
      </c>
      <c r="E24" s="14"/>
      <c r="F24" s="14">
        <f t="shared" si="0"/>
        <v>66</v>
      </c>
      <c r="G24" s="14">
        <v>34</v>
      </c>
      <c r="H24" s="14"/>
      <c r="I24" s="14"/>
      <c r="J24" s="14"/>
      <c r="K24" s="14"/>
      <c r="L24" s="14"/>
      <c r="M24" s="14">
        <v>32</v>
      </c>
      <c r="N24" s="14"/>
      <c r="O24" s="14"/>
      <c r="P24" s="14"/>
      <c r="Q24" s="14" t="s">
        <v>19</v>
      </c>
      <c r="R24" s="14"/>
      <c r="S24" s="14"/>
      <c r="T24" s="14"/>
      <c r="U24" s="14"/>
      <c r="V24" s="14"/>
      <c r="W24" s="14"/>
      <c r="X24" s="14"/>
      <c r="Y24" s="14"/>
    </row>
    <row r="25" spans="1:25" s="41" customFormat="1" ht="12" customHeight="1">
      <c r="A25" s="14" t="s">
        <v>131</v>
      </c>
      <c r="B25" s="30" t="s">
        <v>22</v>
      </c>
      <c r="C25" s="14"/>
      <c r="D25" s="14">
        <v>7.8</v>
      </c>
      <c r="E25" s="14"/>
      <c r="F25" s="14">
        <f t="shared" si="0"/>
        <v>138</v>
      </c>
      <c r="G25" s="14"/>
      <c r="H25" s="14"/>
      <c r="I25" s="14">
        <v>70</v>
      </c>
      <c r="J25" s="14"/>
      <c r="K25" s="14"/>
      <c r="L25" s="14"/>
      <c r="M25" s="14">
        <v>68</v>
      </c>
      <c r="N25" s="14"/>
      <c r="O25" s="14"/>
      <c r="P25" s="14"/>
      <c r="Q25" s="14"/>
      <c r="R25" s="14"/>
      <c r="S25" s="14"/>
      <c r="T25" s="14" t="s">
        <v>17</v>
      </c>
      <c r="U25" s="14" t="s">
        <v>17</v>
      </c>
      <c r="V25" s="14"/>
      <c r="W25" s="14"/>
      <c r="X25" s="14"/>
      <c r="Y25" s="14"/>
    </row>
    <row r="26" spans="1:25" s="41" customFormat="1" ht="12" customHeight="1">
      <c r="A26" s="14" t="s">
        <v>170</v>
      </c>
      <c r="B26" s="30" t="s">
        <v>107</v>
      </c>
      <c r="C26" s="14"/>
      <c r="D26" s="14">
        <v>7.8</v>
      </c>
      <c r="E26" s="14"/>
      <c r="F26" s="14">
        <f t="shared" si="0"/>
        <v>138</v>
      </c>
      <c r="G26" s="14">
        <v>35</v>
      </c>
      <c r="H26" s="14"/>
      <c r="I26" s="14"/>
      <c r="J26" s="14">
        <v>35</v>
      </c>
      <c r="K26" s="14"/>
      <c r="L26" s="14"/>
      <c r="M26" s="14">
        <v>68</v>
      </c>
      <c r="N26" s="14"/>
      <c r="O26" s="14"/>
      <c r="P26" s="14"/>
      <c r="Q26" s="14"/>
      <c r="R26" s="14"/>
      <c r="S26" s="14"/>
      <c r="T26" s="14" t="s">
        <v>21</v>
      </c>
      <c r="U26" s="14" t="s">
        <v>21</v>
      </c>
      <c r="V26" s="14"/>
      <c r="W26" s="14"/>
      <c r="X26" s="14"/>
      <c r="Y26" s="14"/>
    </row>
    <row r="27" spans="1:25" s="41" customFormat="1" ht="12" customHeight="1">
      <c r="A27" s="31"/>
      <c r="B27" s="32"/>
      <c r="C27" s="146" t="s">
        <v>291</v>
      </c>
      <c r="D27" s="129"/>
      <c r="E27" s="129"/>
      <c r="F27" s="129"/>
      <c r="G27" s="129"/>
      <c r="H27" s="129"/>
      <c r="I27" s="129"/>
      <c r="J27" s="129"/>
      <c r="K27" s="129"/>
      <c r="L27" s="129"/>
      <c r="M27" s="146" t="s">
        <v>298</v>
      </c>
      <c r="N27" s="146"/>
      <c r="O27" s="146"/>
      <c r="P27" s="146"/>
      <c r="Q27" s="146"/>
      <c r="R27" s="146"/>
      <c r="S27" s="146"/>
      <c r="T27" s="146"/>
      <c r="U27" s="146"/>
      <c r="V27" s="146"/>
      <c r="W27" s="146"/>
      <c r="X27" s="146"/>
      <c r="Y27" s="130"/>
    </row>
    <row r="28" spans="1:25" s="41" customFormat="1" ht="12" customHeight="1">
      <c r="A28" s="15" t="s">
        <v>39</v>
      </c>
      <c r="B28" s="131" t="s">
        <v>134</v>
      </c>
      <c r="C28" s="132"/>
      <c r="D28" s="132"/>
      <c r="E28" s="132"/>
      <c r="F28" s="132"/>
      <c r="G28" s="132"/>
      <c r="H28" s="132"/>
      <c r="I28" s="132"/>
      <c r="J28" s="132"/>
      <c r="K28" s="132"/>
      <c r="L28" s="132"/>
      <c r="M28" s="132"/>
      <c r="N28" s="132"/>
      <c r="O28" s="132"/>
      <c r="P28" s="132"/>
      <c r="Q28" s="132"/>
      <c r="R28" s="132"/>
      <c r="S28" s="132"/>
      <c r="T28" s="132"/>
      <c r="U28" s="132"/>
      <c r="V28" s="132"/>
      <c r="W28" s="132"/>
      <c r="X28" s="132"/>
      <c r="Y28" s="133"/>
    </row>
    <row r="29" spans="1:25" s="41" customFormat="1" ht="12" customHeight="1">
      <c r="A29" s="16" t="s">
        <v>40</v>
      </c>
      <c r="B29" s="104" t="s">
        <v>23</v>
      </c>
      <c r="C29" s="105"/>
      <c r="D29" s="105"/>
      <c r="E29" s="105"/>
      <c r="F29" s="105"/>
      <c r="G29" s="105"/>
      <c r="H29" s="105"/>
      <c r="I29" s="105"/>
      <c r="J29" s="123">
        <v>3606</v>
      </c>
      <c r="K29" s="123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6"/>
    </row>
    <row r="30" spans="1:25" s="41" customFormat="1" ht="12" customHeight="1">
      <c r="A30" s="16" t="s">
        <v>41</v>
      </c>
      <c r="B30" s="23" t="s">
        <v>86</v>
      </c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</row>
    <row r="31" spans="1:25" s="41" customFormat="1" ht="12" customHeight="1">
      <c r="A31" s="10" t="s">
        <v>135</v>
      </c>
      <c r="B31" s="24" t="s">
        <v>87</v>
      </c>
      <c r="C31" s="14">
        <v>1</v>
      </c>
      <c r="D31" s="14"/>
      <c r="E31" s="14"/>
      <c r="F31" s="14">
        <f aca="true" t="shared" si="1" ref="F31:F36">SUM(G31:M31)</f>
        <v>180</v>
      </c>
      <c r="G31" s="14">
        <v>54</v>
      </c>
      <c r="H31" s="14"/>
      <c r="I31" s="14">
        <v>54</v>
      </c>
      <c r="J31" s="14"/>
      <c r="K31" s="14"/>
      <c r="L31" s="14"/>
      <c r="M31" s="14">
        <v>72</v>
      </c>
      <c r="N31" s="14" t="s">
        <v>24</v>
      </c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</row>
    <row r="32" spans="1:25" s="41" customFormat="1" ht="12" customHeight="1">
      <c r="A32" s="10" t="s">
        <v>136</v>
      </c>
      <c r="B32" s="24" t="s">
        <v>88</v>
      </c>
      <c r="C32" s="14">
        <v>2</v>
      </c>
      <c r="D32" s="14"/>
      <c r="E32" s="14"/>
      <c r="F32" s="14">
        <f t="shared" si="1"/>
        <v>197</v>
      </c>
      <c r="G32" s="14">
        <v>68</v>
      </c>
      <c r="H32" s="14"/>
      <c r="I32" s="14">
        <v>51</v>
      </c>
      <c r="J32" s="14"/>
      <c r="K32" s="14"/>
      <c r="L32" s="14"/>
      <c r="M32" s="14">
        <v>78</v>
      </c>
      <c r="N32" s="14"/>
      <c r="O32" s="14" t="s">
        <v>25</v>
      </c>
      <c r="P32" s="19"/>
      <c r="Q32" s="14"/>
      <c r="R32" s="14"/>
      <c r="S32" s="14"/>
      <c r="T32" s="14"/>
      <c r="U32" s="14"/>
      <c r="V32" s="14"/>
      <c r="W32" s="14"/>
      <c r="X32" s="14"/>
      <c r="Y32" s="14"/>
    </row>
    <row r="33" spans="1:25" s="41" customFormat="1" ht="12" customHeight="1">
      <c r="A33" s="10" t="s">
        <v>137</v>
      </c>
      <c r="B33" s="24" t="s">
        <v>89</v>
      </c>
      <c r="C33" s="14">
        <v>3</v>
      </c>
      <c r="D33" s="14"/>
      <c r="E33" s="14"/>
      <c r="F33" s="14">
        <f t="shared" si="1"/>
        <v>210</v>
      </c>
      <c r="G33" s="14">
        <v>72</v>
      </c>
      <c r="H33" s="14"/>
      <c r="I33" s="14">
        <v>54</v>
      </c>
      <c r="J33" s="14"/>
      <c r="K33" s="14"/>
      <c r="L33" s="14"/>
      <c r="M33" s="14">
        <v>84</v>
      </c>
      <c r="N33" s="14"/>
      <c r="O33" s="14"/>
      <c r="P33" s="14" t="s">
        <v>25</v>
      </c>
      <c r="Q33" s="19"/>
      <c r="R33" s="14"/>
      <c r="S33" s="14"/>
      <c r="T33" s="14"/>
      <c r="U33" s="14"/>
      <c r="V33" s="14"/>
      <c r="W33" s="14"/>
      <c r="X33" s="14"/>
      <c r="Y33" s="14"/>
    </row>
    <row r="34" spans="1:25" s="98" customFormat="1" ht="12" customHeight="1">
      <c r="A34" s="10" t="s">
        <v>138</v>
      </c>
      <c r="B34" s="24" t="s">
        <v>90</v>
      </c>
      <c r="C34" s="14">
        <v>4</v>
      </c>
      <c r="D34" s="14"/>
      <c r="E34" s="14"/>
      <c r="F34" s="14">
        <f t="shared" si="1"/>
        <v>170</v>
      </c>
      <c r="G34" s="14">
        <v>68</v>
      </c>
      <c r="H34" s="14"/>
      <c r="I34" s="14">
        <v>34</v>
      </c>
      <c r="J34" s="14"/>
      <c r="K34" s="14"/>
      <c r="L34" s="14"/>
      <c r="M34" s="14">
        <v>68</v>
      </c>
      <c r="N34" s="14"/>
      <c r="O34" s="14"/>
      <c r="P34" s="14"/>
      <c r="Q34" s="14" t="s">
        <v>26</v>
      </c>
      <c r="R34" s="14"/>
      <c r="S34" s="14"/>
      <c r="T34" s="14"/>
      <c r="U34" s="14"/>
      <c r="V34" s="14"/>
      <c r="W34" s="14"/>
      <c r="X34" s="14"/>
      <c r="Y34" s="14"/>
    </row>
    <row r="35" spans="1:25" s="41" customFormat="1" ht="12" customHeight="1">
      <c r="A35" s="10" t="s">
        <v>139</v>
      </c>
      <c r="B35" s="24" t="s">
        <v>91</v>
      </c>
      <c r="C35" s="14">
        <v>5</v>
      </c>
      <c r="D35" s="14"/>
      <c r="E35" s="14"/>
      <c r="F35" s="14">
        <f t="shared" si="1"/>
        <v>90</v>
      </c>
      <c r="G35" s="14">
        <v>36</v>
      </c>
      <c r="H35" s="14"/>
      <c r="I35" s="14">
        <v>18</v>
      </c>
      <c r="J35" s="14"/>
      <c r="K35" s="14"/>
      <c r="L35" s="14"/>
      <c r="M35" s="14">
        <v>36</v>
      </c>
      <c r="N35" s="14"/>
      <c r="O35" s="14"/>
      <c r="P35" s="14"/>
      <c r="Q35" s="14"/>
      <c r="R35" s="14" t="s">
        <v>27</v>
      </c>
      <c r="S35" s="14"/>
      <c r="T35" s="14"/>
      <c r="U35" s="14"/>
      <c r="V35" s="14"/>
      <c r="W35" s="14"/>
      <c r="X35" s="14"/>
      <c r="Y35" s="14"/>
    </row>
    <row r="36" spans="1:25" s="41" customFormat="1" ht="12" customHeight="1">
      <c r="A36" s="14" t="s">
        <v>140</v>
      </c>
      <c r="B36" s="24" t="s">
        <v>92</v>
      </c>
      <c r="C36" s="14"/>
      <c r="D36" s="14">
        <v>5</v>
      </c>
      <c r="E36" s="14"/>
      <c r="F36" s="14">
        <f t="shared" si="1"/>
        <v>30</v>
      </c>
      <c r="G36" s="14">
        <v>18</v>
      </c>
      <c r="H36" s="14"/>
      <c r="I36" s="14"/>
      <c r="J36" s="14"/>
      <c r="K36" s="14"/>
      <c r="L36" s="14"/>
      <c r="M36" s="14">
        <v>12</v>
      </c>
      <c r="N36" s="14"/>
      <c r="O36" s="14"/>
      <c r="P36" s="14"/>
      <c r="Q36" s="14"/>
      <c r="R36" s="14" t="s">
        <v>28</v>
      </c>
      <c r="S36" s="14"/>
      <c r="T36" s="14"/>
      <c r="U36" s="14"/>
      <c r="V36" s="14"/>
      <c r="W36" s="14"/>
      <c r="X36" s="14"/>
      <c r="Y36" s="14"/>
    </row>
    <row r="37" spans="1:25" s="41" customFormat="1" ht="12" customHeight="1">
      <c r="A37" s="16" t="s">
        <v>42</v>
      </c>
      <c r="B37" s="23" t="s">
        <v>93</v>
      </c>
      <c r="C37" s="14"/>
      <c r="D37" s="14" t="s">
        <v>212</v>
      </c>
      <c r="E37" s="14"/>
      <c r="F37" s="14">
        <f>SUM(G37:M37)</f>
        <v>400</v>
      </c>
      <c r="G37" s="14"/>
      <c r="H37" s="14">
        <v>280</v>
      </c>
      <c r="I37" s="14"/>
      <c r="J37" s="14"/>
      <c r="K37" s="14"/>
      <c r="L37" s="14"/>
      <c r="M37" s="14">
        <v>120</v>
      </c>
      <c r="N37" s="14" t="s">
        <v>113</v>
      </c>
      <c r="O37" s="14" t="s">
        <v>112</v>
      </c>
      <c r="P37" s="14" t="s">
        <v>112</v>
      </c>
      <c r="Q37" s="14" t="s">
        <v>112</v>
      </c>
      <c r="R37" s="14" t="s">
        <v>113</v>
      </c>
      <c r="S37" s="14"/>
      <c r="T37" s="14"/>
      <c r="U37" s="14"/>
      <c r="V37" s="14"/>
      <c r="W37" s="14"/>
      <c r="X37" s="14"/>
      <c r="Y37" s="14"/>
    </row>
    <row r="38" spans="1:25" s="41" customFormat="1" ht="12" customHeight="1">
      <c r="A38" s="16" t="s">
        <v>43</v>
      </c>
      <c r="B38" s="23" t="s">
        <v>94</v>
      </c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</row>
    <row r="39" spans="1:25" s="41" customFormat="1" ht="12" customHeight="1">
      <c r="A39" s="14" t="s">
        <v>141</v>
      </c>
      <c r="B39" s="25" t="s">
        <v>81</v>
      </c>
      <c r="C39" s="20">
        <v>1.2</v>
      </c>
      <c r="D39" s="20"/>
      <c r="E39" s="20"/>
      <c r="F39" s="20">
        <f aca="true" t="shared" si="2" ref="F39:F46">SUM(G39:M39)</f>
        <v>321</v>
      </c>
      <c r="G39" s="20">
        <v>123</v>
      </c>
      <c r="H39" s="20"/>
      <c r="I39" s="20">
        <v>70</v>
      </c>
      <c r="J39" s="20"/>
      <c r="K39" s="20"/>
      <c r="L39" s="20"/>
      <c r="M39" s="20">
        <v>128</v>
      </c>
      <c r="N39" s="20" t="s">
        <v>26</v>
      </c>
      <c r="O39" s="20" t="s">
        <v>29</v>
      </c>
      <c r="P39" s="20"/>
      <c r="Q39" s="20"/>
      <c r="R39" s="20"/>
      <c r="S39" s="20"/>
      <c r="T39" s="20"/>
      <c r="U39" s="20"/>
      <c r="V39" s="20"/>
      <c r="W39" s="20"/>
      <c r="X39" s="20"/>
      <c r="Y39" s="20"/>
    </row>
    <row r="40" spans="1:25" s="41" customFormat="1" ht="12" customHeight="1">
      <c r="A40" s="10" t="s">
        <v>142</v>
      </c>
      <c r="B40" s="25" t="s">
        <v>95</v>
      </c>
      <c r="C40" s="20">
        <v>1</v>
      </c>
      <c r="D40" s="20"/>
      <c r="E40" s="20"/>
      <c r="F40" s="20">
        <f t="shared" si="2"/>
        <v>120</v>
      </c>
      <c r="G40" s="20">
        <v>36</v>
      </c>
      <c r="H40" s="20"/>
      <c r="I40" s="20">
        <v>36</v>
      </c>
      <c r="J40" s="20"/>
      <c r="K40" s="20"/>
      <c r="L40" s="20"/>
      <c r="M40" s="20">
        <v>48</v>
      </c>
      <c r="N40" s="20" t="s">
        <v>18</v>
      </c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</row>
    <row r="41" spans="1:25" s="41" customFormat="1" ht="12" customHeight="1">
      <c r="A41" s="10" t="s">
        <v>143</v>
      </c>
      <c r="B41" s="25" t="s">
        <v>96</v>
      </c>
      <c r="C41" s="20">
        <v>2</v>
      </c>
      <c r="D41" s="20"/>
      <c r="E41" s="20"/>
      <c r="F41" s="20">
        <f t="shared" si="2"/>
        <v>85</v>
      </c>
      <c r="G41" s="20">
        <v>34</v>
      </c>
      <c r="H41" s="20"/>
      <c r="I41" s="20">
        <v>17</v>
      </c>
      <c r="J41" s="20"/>
      <c r="K41" s="20"/>
      <c r="L41" s="20"/>
      <c r="M41" s="20">
        <v>34</v>
      </c>
      <c r="N41" s="20"/>
      <c r="O41" s="20" t="s">
        <v>27</v>
      </c>
      <c r="P41" s="20"/>
      <c r="Q41" s="20"/>
      <c r="R41" s="20"/>
      <c r="S41" s="20"/>
      <c r="T41" s="20"/>
      <c r="U41" s="20"/>
      <c r="V41" s="20"/>
      <c r="W41" s="20"/>
      <c r="X41" s="20"/>
      <c r="Y41" s="20"/>
    </row>
    <row r="42" spans="1:25" s="41" customFormat="1" ht="12" customHeight="1">
      <c r="A42" s="10" t="s">
        <v>144</v>
      </c>
      <c r="B42" s="25" t="s">
        <v>97</v>
      </c>
      <c r="C42" s="20">
        <v>3</v>
      </c>
      <c r="D42" s="20"/>
      <c r="E42" s="20"/>
      <c r="F42" s="20">
        <f t="shared" si="2"/>
        <v>90</v>
      </c>
      <c r="G42" s="20">
        <v>36</v>
      </c>
      <c r="H42" s="20"/>
      <c r="I42" s="20">
        <v>18</v>
      </c>
      <c r="J42" s="20"/>
      <c r="K42" s="20"/>
      <c r="L42" s="20"/>
      <c r="M42" s="20">
        <v>36</v>
      </c>
      <c r="N42" s="20"/>
      <c r="O42" s="20"/>
      <c r="P42" s="20" t="s">
        <v>27</v>
      </c>
      <c r="Q42" s="20"/>
      <c r="R42" s="20"/>
      <c r="S42" s="20"/>
      <c r="T42" s="20"/>
      <c r="U42" s="20"/>
      <c r="V42" s="20"/>
      <c r="W42" s="20"/>
      <c r="X42" s="20"/>
      <c r="Y42" s="20"/>
    </row>
    <row r="43" spans="1:25" s="41" customFormat="1" ht="24" customHeight="1">
      <c r="A43" s="10" t="s">
        <v>145</v>
      </c>
      <c r="B43" s="25" t="s">
        <v>148</v>
      </c>
      <c r="C43" s="20">
        <v>3</v>
      </c>
      <c r="D43" s="20"/>
      <c r="E43" s="20"/>
      <c r="F43" s="20">
        <f t="shared" si="2"/>
        <v>90</v>
      </c>
      <c r="G43" s="20">
        <v>36</v>
      </c>
      <c r="H43" s="20"/>
      <c r="I43" s="20">
        <v>18</v>
      </c>
      <c r="J43" s="20"/>
      <c r="K43" s="20"/>
      <c r="L43" s="20"/>
      <c r="M43" s="20">
        <v>36</v>
      </c>
      <c r="N43" s="20"/>
      <c r="O43" s="20"/>
      <c r="P43" s="20" t="s">
        <v>27</v>
      </c>
      <c r="Q43" s="20"/>
      <c r="R43" s="20"/>
      <c r="S43" s="20"/>
      <c r="T43" s="20"/>
      <c r="U43" s="20"/>
      <c r="V43" s="20"/>
      <c r="W43" s="20"/>
      <c r="X43" s="20"/>
      <c r="Y43" s="20"/>
    </row>
    <row r="44" spans="1:25" s="41" customFormat="1" ht="12" customHeight="1">
      <c r="A44" s="14" t="s">
        <v>146</v>
      </c>
      <c r="B44" s="24" t="s">
        <v>174</v>
      </c>
      <c r="C44" s="14">
        <v>2</v>
      </c>
      <c r="D44" s="14"/>
      <c r="E44" s="14"/>
      <c r="F44" s="14">
        <f t="shared" si="2"/>
        <v>112</v>
      </c>
      <c r="G44" s="14">
        <v>51</v>
      </c>
      <c r="H44" s="14"/>
      <c r="I44" s="14">
        <v>17</v>
      </c>
      <c r="J44" s="14"/>
      <c r="K44" s="14"/>
      <c r="L44" s="14"/>
      <c r="M44" s="14">
        <v>44</v>
      </c>
      <c r="N44" s="14"/>
      <c r="O44" s="14" t="s">
        <v>176</v>
      </c>
      <c r="P44" s="14"/>
      <c r="Q44" s="14"/>
      <c r="R44" s="14"/>
      <c r="S44" s="14"/>
      <c r="T44" s="14"/>
      <c r="U44" s="14"/>
      <c r="V44" s="14"/>
      <c r="W44" s="14"/>
      <c r="X44" s="14"/>
      <c r="Y44" s="14"/>
    </row>
    <row r="45" spans="1:25" s="41" customFormat="1" ht="24" customHeight="1">
      <c r="A45" s="14" t="s">
        <v>147</v>
      </c>
      <c r="B45" s="24" t="s">
        <v>175</v>
      </c>
      <c r="C45" s="14"/>
      <c r="D45" s="14">
        <v>3</v>
      </c>
      <c r="E45" s="14"/>
      <c r="F45" s="14">
        <f t="shared" si="2"/>
        <v>60</v>
      </c>
      <c r="G45" s="14">
        <v>18</v>
      </c>
      <c r="H45" s="14"/>
      <c r="I45" s="14">
        <v>18</v>
      </c>
      <c r="J45" s="14"/>
      <c r="K45" s="14"/>
      <c r="L45" s="14"/>
      <c r="M45" s="14">
        <v>24</v>
      </c>
      <c r="N45" s="14"/>
      <c r="O45" s="14"/>
      <c r="P45" s="14" t="s">
        <v>21</v>
      </c>
      <c r="Q45" s="14"/>
      <c r="R45" s="14"/>
      <c r="S45" s="14"/>
      <c r="T45" s="14"/>
      <c r="U45" s="14"/>
      <c r="V45" s="14"/>
      <c r="W45" s="14"/>
      <c r="X45" s="14"/>
      <c r="Y45" s="14"/>
    </row>
    <row r="46" spans="1:25" s="41" customFormat="1" ht="24" customHeight="1">
      <c r="A46" s="14" t="s">
        <v>173</v>
      </c>
      <c r="B46" s="24" t="s">
        <v>149</v>
      </c>
      <c r="C46" s="14">
        <v>4</v>
      </c>
      <c r="D46" s="14"/>
      <c r="E46" s="14"/>
      <c r="F46" s="14">
        <f t="shared" si="2"/>
        <v>85</v>
      </c>
      <c r="G46" s="14">
        <v>34</v>
      </c>
      <c r="H46" s="14"/>
      <c r="I46" s="14">
        <v>17</v>
      </c>
      <c r="J46" s="14"/>
      <c r="K46" s="14"/>
      <c r="L46" s="14"/>
      <c r="M46" s="14">
        <v>34</v>
      </c>
      <c r="N46" s="14"/>
      <c r="O46" s="14"/>
      <c r="P46" s="14"/>
      <c r="Q46" s="14" t="s">
        <v>27</v>
      </c>
      <c r="R46" s="14"/>
      <c r="S46" s="14"/>
      <c r="T46" s="14"/>
      <c r="U46" s="14"/>
      <c r="V46" s="14"/>
      <c r="W46" s="14"/>
      <c r="X46" s="14"/>
      <c r="Y46" s="14"/>
    </row>
    <row r="47" spans="1:25" s="41" customFormat="1" ht="12" customHeight="1">
      <c r="A47" s="16" t="s">
        <v>44</v>
      </c>
      <c r="B47" s="23" t="s">
        <v>98</v>
      </c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</row>
    <row r="48" spans="1:25" s="98" customFormat="1" ht="12" customHeight="1">
      <c r="A48" s="14" t="s">
        <v>150</v>
      </c>
      <c r="B48" s="24" t="s">
        <v>99</v>
      </c>
      <c r="C48" s="14"/>
      <c r="D48" s="14">
        <v>2</v>
      </c>
      <c r="E48" s="14"/>
      <c r="F48" s="14">
        <f>SUM(G48:M48)</f>
        <v>34</v>
      </c>
      <c r="G48" s="14">
        <v>17</v>
      </c>
      <c r="H48" s="14">
        <v>17</v>
      </c>
      <c r="I48" s="14"/>
      <c r="J48" s="14"/>
      <c r="K48" s="14"/>
      <c r="L48" s="14"/>
      <c r="M48" s="97"/>
      <c r="N48" s="14"/>
      <c r="O48" s="14" t="s">
        <v>114</v>
      </c>
      <c r="P48" s="14"/>
      <c r="Q48" s="14"/>
      <c r="R48" s="14"/>
      <c r="S48" s="14"/>
      <c r="T48" s="14"/>
      <c r="U48" s="14"/>
      <c r="V48" s="14"/>
      <c r="W48" s="14"/>
      <c r="X48" s="14"/>
      <c r="Y48" s="14"/>
    </row>
    <row r="49" spans="1:25" s="41" customFormat="1" ht="12" customHeight="1">
      <c r="A49" s="14" t="s">
        <v>151</v>
      </c>
      <c r="B49" s="24" t="s">
        <v>100</v>
      </c>
      <c r="C49" s="14">
        <v>8</v>
      </c>
      <c r="D49" s="14"/>
      <c r="E49" s="14"/>
      <c r="F49" s="14">
        <f>SUM(G49:M49)</f>
        <v>85</v>
      </c>
      <c r="G49" s="14">
        <v>51</v>
      </c>
      <c r="H49" s="14">
        <v>17</v>
      </c>
      <c r="I49" s="14"/>
      <c r="J49" s="14"/>
      <c r="K49" s="14"/>
      <c r="L49" s="14"/>
      <c r="M49" s="14">
        <v>17</v>
      </c>
      <c r="N49" s="14"/>
      <c r="O49" s="14"/>
      <c r="P49" s="14"/>
      <c r="Q49" s="14"/>
      <c r="R49" s="14"/>
      <c r="S49" s="14"/>
      <c r="T49" s="14"/>
      <c r="U49" s="14" t="s">
        <v>123</v>
      </c>
      <c r="V49" s="14"/>
      <c r="W49" s="14"/>
      <c r="X49" s="14"/>
      <c r="Y49" s="14"/>
    </row>
    <row r="50" spans="1:25" s="41" customFormat="1" ht="24" customHeight="1">
      <c r="A50" s="14" t="s">
        <v>152</v>
      </c>
      <c r="B50" s="24" t="s">
        <v>153</v>
      </c>
      <c r="C50" s="14"/>
      <c r="D50" s="14">
        <v>4</v>
      </c>
      <c r="E50" s="14"/>
      <c r="F50" s="14">
        <f>SUM(G50:M50)</f>
        <v>85</v>
      </c>
      <c r="G50" s="14">
        <v>34</v>
      </c>
      <c r="H50" s="14">
        <v>34</v>
      </c>
      <c r="I50" s="14">
        <v>17</v>
      </c>
      <c r="J50" s="14"/>
      <c r="K50" s="14"/>
      <c r="L50" s="14"/>
      <c r="M50" s="54"/>
      <c r="N50" s="14"/>
      <c r="O50" s="14"/>
      <c r="P50" s="14"/>
      <c r="Q50" s="14" t="s">
        <v>115</v>
      </c>
      <c r="R50" s="14"/>
      <c r="S50" s="14"/>
      <c r="T50" s="14"/>
      <c r="U50" s="14"/>
      <c r="V50" s="14"/>
      <c r="W50" s="14"/>
      <c r="X50" s="14"/>
      <c r="Y50" s="14"/>
    </row>
    <row r="51" spans="1:25" s="41" customFormat="1" ht="12" customHeight="1">
      <c r="A51" s="16" t="s">
        <v>65</v>
      </c>
      <c r="B51" s="23" t="s">
        <v>110</v>
      </c>
      <c r="C51" s="14">
        <v>4</v>
      </c>
      <c r="D51" s="14"/>
      <c r="E51" s="14"/>
      <c r="F51" s="14">
        <f>SUM(G51:M51)</f>
        <v>180</v>
      </c>
      <c r="G51" s="14">
        <v>52</v>
      </c>
      <c r="H51" s="14"/>
      <c r="I51" s="14">
        <v>52</v>
      </c>
      <c r="J51" s="14"/>
      <c r="K51" s="14"/>
      <c r="L51" s="14"/>
      <c r="M51" s="14">
        <v>76</v>
      </c>
      <c r="N51" s="14"/>
      <c r="O51" s="14"/>
      <c r="P51" s="14" t="s">
        <v>21</v>
      </c>
      <c r="Q51" s="14" t="s">
        <v>18</v>
      </c>
      <c r="R51" s="14"/>
      <c r="S51" s="14"/>
      <c r="T51" s="14"/>
      <c r="U51" s="14"/>
      <c r="V51" s="14"/>
      <c r="W51" s="14"/>
      <c r="X51" s="14"/>
      <c r="Y51" s="14"/>
    </row>
    <row r="52" spans="1:25" s="41" customFormat="1" ht="12" customHeight="1">
      <c r="A52" s="16" t="s">
        <v>66</v>
      </c>
      <c r="B52" s="23" t="s">
        <v>101</v>
      </c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</row>
    <row r="53" spans="1:25" s="41" customFormat="1" ht="12" customHeight="1">
      <c r="A53" s="10" t="s">
        <v>178</v>
      </c>
      <c r="B53" s="24" t="s">
        <v>102</v>
      </c>
      <c r="C53" s="14">
        <v>4</v>
      </c>
      <c r="D53" s="14"/>
      <c r="E53" s="14"/>
      <c r="F53" s="14">
        <f aca="true" t="shared" si="3" ref="F53:F60">SUM(G53:M53)</f>
        <v>114</v>
      </c>
      <c r="G53" s="14">
        <v>34</v>
      </c>
      <c r="H53" s="14"/>
      <c r="I53" s="14">
        <v>34</v>
      </c>
      <c r="J53" s="14"/>
      <c r="K53" s="14"/>
      <c r="L53" s="14"/>
      <c r="M53" s="14">
        <v>46</v>
      </c>
      <c r="N53" s="14"/>
      <c r="O53" s="14"/>
      <c r="P53" s="14"/>
      <c r="Q53" s="14" t="s">
        <v>18</v>
      </c>
      <c r="R53" s="40"/>
      <c r="S53" s="14"/>
      <c r="T53" s="14"/>
      <c r="U53" s="14"/>
      <c r="V53" s="14"/>
      <c r="W53" s="14"/>
      <c r="X53" s="14"/>
      <c r="Y53" s="14"/>
    </row>
    <row r="54" spans="1:25" s="41" customFormat="1" ht="12" customHeight="1">
      <c r="A54" s="10" t="s">
        <v>179</v>
      </c>
      <c r="B54" s="24" t="s">
        <v>103</v>
      </c>
      <c r="C54" s="14">
        <v>6</v>
      </c>
      <c r="D54" s="14"/>
      <c r="E54" s="14"/>
      <c r="F54" s="14">
        <f t="shared" si="3"/>
        <v>110</v>
      </c>
      <c r="G54" s="14">
        <v>34</v>
      </c>
      <c r="H54" s="14"/>
      <c r="I54" s="14">
        <v>34</v>
      </c>
      <c r="J54" s="14"/>
      <c r="K54" s="14"/>
      <c r="L54" s="14"/>
      <c r="M54" s="14">
        <v>42</v>
      </c>
      <c r="N54" s="14"/>
      <c r="O54" s="14"/>
      <c r="P54" s="14"/>
      <c r="Q54" s="14"/>
      <c r="R54" s="14"/>
      <c r="S54" s="14" t="s">
        <v>18</v>
      </c>
      <c r="T54" s="14"/>
      <c r="U54" s="14"/>
      <c r="V54" s="14"/>
      <c r="W54" s="14"/>
      <c r="X54" s="14"/>
      <c r="Y54" s="14"/>
    </row>
    <row r="55" spans="1:25" s="41" customFormat="1" ht="12" customHeight="1">
      <c r="A55" s="10" t="s">
        <v>180</v>
      </c>
      <c r="B55" s="24" t="s">
        <v>104</v>
      </c>
      <c r="C55" s="27">
        <v>5</v>
      </c>
      <c r="D55" s="14"/>
      <c r="E55" s="14"/>
      <c r="F55" s="14">
        <f t="shared" si="3"/>
        <v>118</v>
      </c>
      <c r="G55" s="14">
        <v>36</v>
      </c>
      <c r="H55" s="14"/>
      <c r="I55" s="14">
        <v>36</v>
      </c>
      <c r="J55" s="14"/>
      <c r="K55" s="14"/>
      <c r="L55" s="14"/>
      <c r="M55" s="14">
        <v>46</v>
      </c>
      <c r="N55" s="14"/>
      <c r="O55" s="14"/>
      <c r="P55" s="14"/>
      <c r="Q55" s="14"/>
      <c r="R55" s="14" t="s">
        <v>18</v>
      </c>
      <c r="S55" s="14"/>
      <c r="T55" s="14"/>
      <c r="U55" s="14"/>
      <c r="V55" s="14"/>
      <c r="W55" s="14"/>
      <c r="X55" s="14"/>
      <c r="Y55" s="14"/>
    </row>
    <row r="56" spans="1:25" s="41" customFormat="1" ht="12" customHeight="1">
      <c r="A56" s="10" t="s">
        <v>181</v>
      </c>
      <c r="B56" s="24" t="s">
        <v>105</v>
      </c>
      <c r="C56" s="14">
        <v>6</v>
      </c>
      <c r="D56" s="18"/>
      <c r="E56" s="18"/>
      <c r="F56" s="18">
        <f t="shared" si="3"/>
        <v>112</v>
      </c>
      <c r="G56" s="14">
        <v>34</v>
      </c>
      <c r="H56" s="14"/>
      <c r="I56" s="14">
        <v>34</v>
      </c>
      <c r="J56" s="14"/>
      <c r="K56" s="14"/>
      <c r="L56" s="14"/>
      <c r="M56" s="14">
        <v>44</v>
      </c>
      <c r="N56" s="14"/>
      <c r="O56" s="14"/>
      <c r="P56" s="14"/>
      <c r="Q56" s="14"/>
      <c r="R56" s="14"/>
      <c r="S56" s="14" t="s">
        <v>18</v>
      </c>
      <c r="T56" s="18"/>
      <c r="U56" s="18"/>
      <c r="V56" s="18"/>
      <c r="W56" s="18"/>
      <c r="X56" s="18"/>
      <c r="Y56" s="18"/>
    </row>
    <row r="57" spans="1:25" s="41" customFormat="1" ht="12" customHeight="1">
      <c r="A57" s="10" t="s">
        <v>182</v>
      </c>
      <c r="B57" s="24" t="s">
        <v>106</v>
      </c>
      <c r="C57" s="14"/>
      <c r="D57" s="14">
        <v>5</v>
      </c>
      <c r="E57" s="14"/>
      <c r="F57" s="14">
        <f t="shared" si="3"/>
        <v>58</v>
      </c>
      <c r="G57" s="14">
        <v>36</v>
      </c>
      <c r="H57" s="14"/>
      <c r="I57" s="14"/>
      <c r="J57" s="14"/>
      <c r="K57" s="14"/>
      <c r="L57" s="14"/>
      <c r="M57" s="14">
        <v>22</v>
      </c>
      <c r="N57" s="14"/>
      <c r="O57" s="14"/>
      <c r="P57" s="14"/>
      <c r="Q57" s="14"/>
      <c r="R57" s="14" t="s">
        <v>19</v>
      </c>
      <c r="S57" s="14"/>
      <c r="T57" s="14"/>
      <c r="U57" s="14"/>
      <c r="V57" s="14"/>
      <c r="W57" s="14"/>
      <c r="X57" s="14"/>
      <c r="Y57" s="14"/>
    </row>
    <row r="58" spans="1:25" s="41" customFormat="1" ht="12" customHeight="1">
      <c r="A58" s="14" t="s">
        <v>183</v>
      </c>
      <c r="B58" s="24" t="s">
        <v>184</v>
      </c>
      <c r="C58" s="14"/>
      <c r="D58" s="14">
        <v>7</v>
      </c>
      <c r="E58" s="14"/>
      <c r="F58" s="14">
        <f t="shared" si="3"/>
        <v>88</v>
      </c>
      <c r="G58" s="14">
        <v>36</v>
      </c>
      <c r="H58" s="14"/>
      <c r="I58" s="14">
        <v>18</v>
      </c>
      <c r="J58" s="14"/>
      <c r="K58" s="14"/>
      <c r="L58" s="14"/>
      <c r="M58" s="14">
        <v>34</v>
      </c>
      <c r="N58" s="14"/>
      <c r="O58" s="14"/>
      <c r="P58" s="14"/>
      <c r="Q58" s="14"/>
      <c r="R58" s="14"/>
      <c r="S58" s="27"/>
      <c r="T58" s="14" t="s">
        <v>27</v>
      </c>
      <c r="U58" s="14"/>
      <c r="V58" s="14"/>
      <c r="W58" s="14"/>
      <c r="X58" s="14"/>
      <c r="Y58" s="14"/>
    </row>
    <row r="59" spans="1:25" s="41" customFormat="1" ht="12" customHeight="1">
      <c r="A59" s="10" t="s">
        <v>185</v>
      </c>
      <c r="B59" s="24" t="s">
        <v>30</v>
      </c>
      <c r="C59" s="14"/>
      <c r="D59" s="14">
        <v>6</v>
      </c>
      <c r="E59" s="14"/>
      <c r="F59" s="14">
        <f t="shared" si="3"/>
        <v>54</v>
      </c>
      <c r="G59" s="14">
        <v>34</v>
      </c>
      <c r="H59" s="14"/>
      <c r="I59" s="14"/>
      <c r="J59" s="14"/>
      <c r="K59" s="14"/>
      <c r="L59" s="14"/>
      <c r="M59" s="14">
        <v>20</v>
      </c>
      <c r="N59" s="14"/>
      <c r="O59" s="14"/>
      <c r="P59" s="14"/>
      <c r="Q59" s="14"/>
      <c r="R59" s="14"/>
      <c r="S59" s="14" t="s">
        <v>19</v>
      </c>
      <c r="T59" s="14"/>
      <c r="U59" s="14"/>
      <c r="V59" s="14"/>
      <c r="W59" s="14"/>
      <c r="X59" s="14"/>
      <c r="Y59" s="14"/>
    </row>
    <row r="60" spans="1:25" s="41" customFormat="1" ht="12" customHeight="1">
      <c r="A60" s="14" t="s">
        <v>186</v>
      </c>
      <c r="B60" s="24" t="s">
        <v>31</v>
      </c>
      <c r="C60" s="14">
        <v>7</v>
      </c>
      <c r="D60" s="14"/>
      <c r="E60" s="14"/>
      <c r="F60" s="14">
        <f t="shared" si="3"/>
        <v>118</v>
      </c>
      <c r="G60" s="14">
        <v>36</v>
      </c>
      <c r="H60" s="14"/>
      <c r="I60" s="14">
        <v>36</v>
      </c>
      <c r="J60" s="14"/>
      <c r="K60" s="14"/>
      <c r="L60" s="14"/>
      <c r="M60" s="14">
        <v>46</v>
      </c>
      <c r="N60" s="14"/>
      <c r="O60" s="14"/>
      <c r="P60" s="14"/>
      <c r="Q60" s="14"/>
      <c r="R60" s="14"/>
      <c r="S60" s="14"/>
      <c r="T60" s="14" t="s">
        <v>18</v>
      </c>
      <c r="U60" s="14"/>
      <c r="V60" s="14"/>
      <c r="W60" s="14"/>
      <c r="X60" s="14"/>
      <c r="Y60" s="14"/>
    </row>
    <row r="61" spans="1:25" s="41" customFormat="1" ht="12" customHeight="1">
      <c r="A61" s="16" t="s">
        <v>187</v>
      </c>
      <c r="B61" s="29" t="s">
        <v>80</v>
      </c>
      <c r="C61" s="14"/>
      <c r="D61" s="14">
        <v>5</v>
      </c>
      <c r="E61" s="14"/>
      <c r="F61" s="14">
        <f>SUM(G61:M61)</f>
        <v>70</v>
      </c>
      <c r="G61" s="14">
        <v>36</v>
      </c>
      <c r="H61" s="14"/>
      <c r="I61" s="14"/>
      <c r="J61" s="14"/>
      <c r="K61" s="14"/>
      <c r="L61" s="14"/>
      <c r="M61" s="14">
        <v>34</v>
      </c>
      <c r="N61" s="14"/>
      <c r="O61" s="14"/>
      <c r="P61" s="14"/>
      <c r="Q61" s="14"/>
      <c r="R61" s="14" t="s">
        <v>19</v>
      </c>
      <c r="S61" s="54"/>
      <c r="T61" s="14"/>
      <c r="U61" s="54"/>
      <c r="V61" s="14"/>
      <c r="W61" s="14"/>
      <c r="X61" s="14"/>
      <c r="Y61" s="14"/>
    </row>
    <row r="62" spans="1:25" s="41" customFormat="1" ht="12" customHeight="1">
      <c r="A62" s="16" t="s">
        <v>188</v>
      </c>
      <c r="B62" s="29" t="s">
        <v>79</v>
      </c>
      <c r="C62" s="14"/>
      <c r="D62" s="14">
        <v>6</v>
      </c>
      <c r="E62" s="14"/>
      <c r="F62" s="14">
        <f>SUM(G62:M62)</f>
        <v>70</v>
      </c>
      <c r="G62" s="14">
        <v>34</v>
      </c>
      <c r="H62" s="14"/>
      <c r="I62" s="14"/>
      <c r="J62" s="14"/>
      <c r="K62" s="14"/>
      <c r="L62" s="14">
        <v>2</v>
      </c>
      <c r="M62" s="14">
        <v>34</v>
      </c>
      <c r="N62" s="14"/>
      <c r="O62" s="14"/>
      <c r="P62" s="14"/>
      <c r="Q62" s="14"/>
      <c r="R62" s="14"/>
      <c r="S62" s="14" t="s">
        <v>19</v>
      </c>
      <c r="T62" s="14"/>
      <c r="U62" s="54"/>
      <c r="V62" s="14"/>
      <c r="W62" s="14"/>
      <c r="X62" s="14"/>
      <c r="Y62" s="14"/>
    </row>
    <row r="63" spans="1:25" s="41" customFormat="1" ht="12" customHeight="1">
      <c r="A63" s="16" t="s">
        <v>177</v>
      </c>
      <c r="B63" s="43" t="s">
        <v>68</v>
      </c>
      <c r="C63" s="18"/>
      <c r="D63" s="18">
        <v>8</v>
      </c>
      <c r="E63" s="18"/>
      <c r="F63" s="14">
        <f>SUM(G63:M63)</f>
        <v>70</v>
      </c>
      <c r="G63" s="14">
        <v>34</v>
      </c>
      <c r="H63" s="14"/>
      <c r="I63" s="14"/>
      <c r="J63" s="14"/>
      <c r="K63" s="14"/>
      <c r="L63" s="14">
        <v>2</v>
      </c>
      <c r="M63" s="14">
        <v>34</v>
      </c>
      <c r="N63" s="14"/>
      <c r="O63" s="14"/>
      <c r="P63" s="14"/>
      <c r="Q63" s="14"/>
      <c r="R63" s="14"/>
      <c r="S63" s="14"/>
      <c r="T63" s="14"/>
      <c r="U63" s="14" t="s">
        <v>19</v>
      </c>
      <c r="V63" s="18"/>
      <c r="W63" s="18"/>
      <c r="X63" s="18"/>
      <c r="Y63" s="18"/>
    </row>
    <row r="64" spans="1:25" s="41" customFormat="1" ht="12" customHeight="1">
      <c r="A64" s="15" t="s">
        <v>45</v>
      </c>
      <c r="B64" s="44" t="s">
        <v>132</v>
      </c>
      <c r="C64" s="105"/>
      <c r="D64" s="105"/>
      <c r="E64" s="105"/>
      <c r="F64" s="105"/>
      <c r="G64" s="105"/>
      <c r="H64" s="105"/>
      <c r="I64" s="105"/>
      <c r="J64" s="123">
        <v>100</v>
      </c>
      <c r="K64" s="123"/>
      <c r="L64" s="105"/>
      <c r="M64" s="105"/>
      <c r="N64" s="105"/>
      <c r="O64" s="105"/>
      <c r="P64" s="105"/>
      <c r="Q64" s="105"/>
      <c r="R64" s="105"/>
      <c r="S64" s="105"/>
      <c r="T64" s="105"/>
      <c r="U64" s="105"/>
      <c r="V64" s="105"/>
      <c r="W64" s="105"/>
      <c r="X64" s="105"/>
      <c r="Y64" s="106"/>
    </row>
    <row r="65" spans="1:25" s="41" customFormat="1" ht="24" customHeight="1">
      <c r="A65" s="14" t="s">
        <v>154</v>
      </c>
      <c r="B65" s="30" t="s">
        <v>156</v>
      </c>
      <c r="C65" s="14"/>
      <c r="D65" s="14">
        <v>4</v>
      </c>
      <c r="E65" s="14"/>
      <c r="F65" s="14">
        <f>SUM(G65:M65)</f>
        <v>100</v>
      </c>
      <c r="G65" s="14">
        <v>34</v>
      </c>
      <c r="H65" s="14"/>
      <c r="I65" s="14">
        <v>17</v>
      </c>
      <c r="J65" s="14"/>
      <c r="K65" s="14"/>
      <c r="L65" s="14"/>
      <c r="M65" s="14">
        <v>49</v>
      </c>
      <c r="N65" s="14"/>
      <c r="O65" s="14"/>
      <c r="P65" s="14"/>
      <c r="Q65" s="14" t="s">
        <v>27</v>
      </c>
      <c r="R65" s="14"/>
      <c r="S65" s="14"/>
      <c r="T65" s="14"/>
      <c r="U65" s="14"/>
      <c r="V65" s="14"/>
      <c r="W65" s="14"/>
      <c r="X65" s="14"/>
      <c r="Y65" s="14"/>
    </row>
    <row r="66" spans="1:25" s="41" customFormat="1" ht="12" customHeight="1">
      <c r="A66" s="16" t="s">
        <v>46</v>
      </c>
      <c r="B66" s="44" t="s">
        <v>133</v>
      </c>
      <c r="C66" s="105"/>
      <c r="D66" s="105"/>
      <c r="E66" s="105"/>
      <c r="F66" s="105"/>
      <c r="G66" s="105"/>
      <c r="H66" s="105"/>
      <c r="I66" s="105"/>
      <c r="J66" s="123">
        <v>100</v>
      </c>
      <c r="K66" s="123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6"/>
    </row>
    <row r="67" spans="1:25" s="41" customFormat="1" ht="24" customHeight="1">
      <c r="A67" s="14" t="s">
        <v>157</v>
      </c>
      <c r="B67" s="30" t="s">
        <v>155</v>
      </c>
      <c r="C67" s="14"/>
      <c r="D67" s="14">
        <v>3</v>
      </c>
      <c r="E67" s="14"/>
      <c r="F67" s="14">
        <f>SUM(G67:M67)</f>
        <v>40</v>
      </c>
      <c r="G67" s="14"/>
      <c r="H67" s="14">
        <v>36</v>
      </c>
      <c r="I67" s="14"/>
      <c r="J67" s="14"/>
      <c r="K67" s="14"/>
      <c r="L67" s="14">
        <v>4</v>
      </c>
      <c r="M67" s="14"/>
      <c r="N67" s="14"/>
      <c r="O67" s="14"/>
      <c r="P67" s="14" t="s">
        <v>113</v>
      </c>
      <c r="Q67" s="14"/>
      <c r="R67" s="14"/>
      <c r="S67" s="14"/>
      <c r="T67" s="14"/>
      <c r="U67" s="14"/>
      <c r="V67" s="14"/>
      <c r="W67" s="14"/>
      <c r="X67" s="14"/>
      <c r="Y67" s="14"/>
    </row>
    <row r="68" spans="1:25" s="41" customFormat="1" ht="12" customHeight="1">
      <c r="A68" s="14" t="s">
        <v>158</v>
      </c>
      <c r="B68" s="30" t="s">
        <v>120</v>
      </c>
      <c r="C68" s="14"/>
      <c r="D68" s="14">
        <v>3</v>
      </c>
      <c r="E68" s="14"/>
      <c r="F68" s="14">
        <f>SUM(G68:M68)</f>
        <v>40</v>
      </c>
      <c r="G68" s="14"/>
      <c r="H68" s="14">
        <v>36</v>
      </c>
      <c r="I68" s="14"/>
      <c r="J68" s="14"/>
      <c r="K68" s="14"/>
      <c r="L68" s="14">
        <v>4</v>
      </c>
      <c r="M68" s="14"/>
      <c r="N68" s="14"/>
      <c r="O68" s="14"/>
      <c r="P68" s="14" t="s">
        <v>113</v>
      </c>
      <c r="Q68" s="14"/>
      <c r="R68" s="14"/>
      <c r="S68" s="14"/>
      <c r="T68" s="14"/>
      <c r="U68" s="14"/>
      <c r="V68" s="14"/>
      <c r="W68" s="14"/>
      <c r="X68" s="14"/>
      <c r="Y68" s="14"/>
    </row>
    <row r="69" spans="1:25" s="41" customFormat="1" ht="12" customHeight="1">
      <c r="A69" s="14" t="s">
        <v>159</v>
      </c>
      <c r="B69" s="30" t="s">
        <v>313</v>
      </c>
      <c r="C69" s="14"/>
      <c r="D69" s="14">
        <v>3</v>
      </c>
      <c r="E69" s="14"/>
      <c r="F69" s="14">
        <f>SUM(G69:M69)</f>
        <v>60</v>
      </c>
      <c r="G69" s="14">
        <v>18</v>
      </c>
      <c r="H69" s="14"/>
      <c r="I69" s="14">
        <v>18</v>
      </c>
      <c r="J69" s="14"/>
      <c r="K69" s="14"/>
      <c r="L69" s="14"/>
      <c r="M69" s="14">
        <v>24</v>
      </c>
      <c r="N69" s="14"/>
      <c r="O69" s="14"/>
      <c r="P69" s="14" t="s">
        <v>21</v>
      </c>
      <c r="Q69" s="14"/>
      <c r="R69" s="14"/>
      <c r="S69" s="14"/>
      <c r="T69" s="14"/>
      <c r="U69" s="14"/>
      <c r="V69" s="14"/>
      <c r="W69" s="14"/>
      <c r="X69" s="14"/>
      <c r="Y69" s="14"/>
    </row>
    <row r="70" spans="1:25" s="41" customFormat="1" ht="12" customHeight="1">
      <c r="A70" s="14" t="s">
        <v>160</v>
      </c>
      <c r="B70" s="30" t="s">
        <v>108</v>
      </c>
      <c r="C70" s="14"/>
      <c r="D70" s="14">
        <v>3</v>
      </c>
      <c r="E70" s="14"/>
      <c r="F70" s="14">
        <f>SUM(G70:M70)</f>
        <v>60</v>
      </c>
      <c r="G70" s="14">
        <v>18</v>
      </c>
      <c r="H70" s="14"/>
      <c r="I70" s="14">
        <v>18</v>
      </c>
      <c r="J70" s="14"/>
      <c r="K70" s="14"/>
      <c r="L70" s="14"/>
      <c r="M70" s="14">
        <v>24</v>
      </c>
      <c r="N70" s="14"/>
      <c r="O70" s="14"/>
      <c r="P70" s="14" t="s">
        <v>21</v>
      </c>
      <c r="Q70" s="14"/>
      <c r="R70" s="14"/>
      <c r="S70" s="14"/>
      <c r="T70" s="14"/>
      <c r="U70" s="14"/>
      <c r="V70" s="14"/>
      <c r="W70" s="14"/>
      <c r="X70" s="14"/>
      <c r="Y70" s="14"/>
    </row>
    <row r="71" spans="1:25" s="41" customFormat="1" ht="12" customHeight="1">
      <c r="A71" s="31"/>
      <c r="B71" s="32"/>
      <c r="C71" s="146" t="s">
        <v>307</v>
      </c>
      <c r="D71" s="129"/>
      <c r="E71" s="129"/>
      <c r="F71" s="129"/>
      <c r="G71" s="129"/>
      <c r="H71" s="129"/>
      <c r="I71" s="129"/>
      <c r="J71" s="129"/>
      <c r="K71" s="129"/>
      <c r="L71" s="129"/>
      <c r="M71" s="146" t="s">
        <v>309</v>
      </c>
      <c r="N71" s="146"/>
      <c r="O71" s="146"/>
      <c r="P71" s="146"/>
      <c r="Q71" s="146"/>
      <c r="R71" s="146"/>
      <c r="S71" s="146"/>
      <c r="T71" s="146"/>
      <c r="U71" s="146"/>
      <c r="V71" s="146"/>
      <c r="W71" s="146"/>
      <c r="X71" s="146"/>
      <c r="Y71" s="130"/>
    </row>
    <row r="72" spans="1:25" s="41" customFormat="1" ht="12" customHeight="1">
      <c r="A72" s="16" t="s">
        <v>47</v>
      </c>
      <c r="B72" s="131" t="s">
        <v>161</v>
      </c>
      <c r="C72" s="132"/>
      <c r="D72" s="132"/>
      <c r="E72" s="132"/>
      <c r="F72" s="132"/>
      <c r="G72" s="132"/>
      <c r="H72" s="132"/>
      <c r="I72" s="132"/>
      <c r="J72" s="132"/>
      <c r="K72" s="132"/>
      <c r="L72" s="132"/>
      <c r="M72" s="132"/>
      <c r="N72" s="132"/>
      <c r="O72" s="132"/>
      <c r="P72" s="132"/>
      <c r="Q72" s="132"/>
      <c r="R72" s="132"/>
      <c r="S72" s="132"/>
      <c r="T72" s="132"/>
      <c r="U72" s="132"/>
      <c r="V72" s="132"/>
      <c r="W72" s="132"/>
      <c r="X72" s="132"/>
      <c r="Y72" s="133"/>
    </row>
    <row r="73" spans="1:25" s="41" customFormat="1" ht="12" customHeight="1">
      <c r="A73" s="16" t="s">
        <v>48</v>
      </c>
      <c r="B73" s="104" t="s">
        <v>23</v>
      </c>
      <c r="C73" s="105"/>
      <c r="D73" s="105"/>
      <c r="E73" s="105"/>
      <c r="F73" s="105"/>
      <c r="G73" s="105"/>
      <c r="H73" s="105"/>
      <c r="I73" s="105"/>
      <c r="J73" s="123">
        <v>1205</v>
      </c>
      <c r="K73" s="123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6"/>
    </row>
    <row r="74" spans="1:25" s="41" customFormat="1" ht="12" customHeight="1">
      <c r="A74" s="16" t="s">
        <v>49</v>
      </c>
      <c r="B74" s="23" t="s">
        <v>53</v>
      </c>
      <c r="C74" s="14">
        <v>5</v>
      </c>
      <c r="D74" s="14"/>
      <c r="E74" s="14"/>
      <c r="F74" s="14">
        <f aca="true" t="shared" si="4" ref="F74:F81">SUM(G74:M74)</f>
        <v>150</v>
      </c>
      <c r="G74" s="14">
        <v>54</v>
      </c>
      <c r="H74" s="14"/>
      <c r="I74" s="14">
        <v>36</v>
      </c>
      <c r="J74" s="14"/>
      <c r="K74" s="14"/>
      <c r="L74" s="14"/>
      <c r="M74" s="14">
        <v>60</v>
      </c>
      <c r="N74" s="14"/>
      <c r="O74" s="14"/>
      <c r="P74" s="14"/>
      <c r="Q74" s="40"/>
      <c r="R74" s="14" t="s">
        <v>29</v>
      </c>
      <c r="S74" s="14"/>
      <c r="T74" s="14"/>
      <c r="U74" s="14"/>
      <c r="V74" s="14"/>
      <c r="W74" s="14"/>
      <c r="X74" s="14"/>
      <c r="Y74" s="14"/>
    </row>
    <row r="75" spans="1:25" s="41" customFormat="1" ht="12" customHeight="1">
      <c r="A75" s="16" t="s">
        <v>50</v>
      </c>
      <c r="B75" s="29" t="s">
        <v>54</v>
      </c>
      <c r="C75" s="14"/>
      <c r="D75" s="14">
        <v>5</v>
      </c>
      <c r="E75" s="14"/>
      <c r="F75" s="14">
        <f>SUM(G75:M75)</f>
        <v>90</v>
      </c>
      <c r="G75" s="14">
        <v>36</v>
      </c>
      <c r="H75" s="14"/>
      <c r="I75" s="14">
        <v>18</v>
      </c>
      <c r="J75" s="14"/>
      <c r="K75" s="14"/>
      <c r="L75" s="14"/>
      <c r="M75" s="14">
        <v>36</v>
      </c>
      <c r="N75" s="14"/>
      <c r="O75" s="14"/>
      <c r="P75" s="14"/>
      <c r="Q75" s="14"/>
      <c r="R75" s="14" t="s">
        <v>27</v>
      </c>
      <c r="S75" s="14"/>
      <c r="T75" s="14"/>
      <c r="U75" s="14"/>
      <c r="V75" s="14"/>
      <c r="W75" s="14"/>
      <c r="X75" s="14"/>
      <c r="Y75" s="14"/>
    </row>
    <row r="76" spans="1:25" s="41" customFormat="1" ht="12" customHeight="1">
      <c r="A76" s="16" t="s">
        <v>51</v>
      </c>
      <c r="B76" s="29" t="s">
        <v>55</v>
      </c>
      <c r="C76" s="14">
        <v>8</v>
      </c>
      <c r="D76" s="14"/>
      <c r="E76" s="14"/>
      <c r="F76" s="14">
        <f t="shared" si="4"/>
        <v>85</v>
      </c>
      <c r="G76" s="14">
        <v>34</v>
      </c>
      <c r="H76" s="14"/>
      <c r="I76" s="14">
        <v>17</v>
      </c>
      <c r="J76" s="14"/>
      <c r="K76" s="14"/>
      <c r="L76" s="14"/>
      <c r="M76" s="14">
        <v>34</v>
      </c>
      <c r="N76" s="14"/>
      <c r="O76" s="14"/>
      <c r="P76" s="14"/>
      <c r="Q76" s="14"/>
      <c r="R76" s="14"/>
      <c r="S76" s="14"/>
      <c r="T76" s="14"/>
      <c r="U76" s="14" t="s">
        <v>27</v>
      </c>
      <c r="V76" s="14"/>
      <c r="W76" s="14"/>
      <c r="X76" s="14"/>
      <c r="Y76" s="14"/>
    </row>
    <row r="77" spans="1:25" s="41" customFormat="1" ht="12" customHeight="1">
      <c r="A77" s="16" t="s">
        <v>189</v>
      </c>
      <c r="B77" s="29" t="s">
        <v>56</v>
      </c>
      <c r="C77" s="14">
        <v>7</v>
      </c>
      <c r="D77" s="14"/>
      <c r="E77" s="14"/>
      <c r="F77" s="14">
        <f t="shared" si="4"/>
        <v>150</v>
      </c>
      <c r="G77" s="14">
        <v>54</v>
      </c>
      <c r="H77" s="14"/>
      <c r="I77" s="14">
        <v>36</v>
      </c>
      <c r="J77" s="14"/>
      <c r="K77" s="14"/>
      <c r="L77" s="14"/>
      <c r="M77" s="14">
        <v>60</v>
      </c>
      <c r="N77" s="14"/>
      <c r="O77" s="14"/>
      <c r="P77" s="14"/>
      <c r="Q77" s="14"/>
      <c r="R77" s="14"/>
      <c r="S77" s="14"/>
      <c r="T77" s="14" t="s">
        <v>29</v>
      </c>
      <c r="U77" s="14"/>
      <c r="V77" s="14"/>
      <c r="W77" s="14"/>
      <c r="X77" s="14"/>
      <c r="Y77" s="14"/>
    </row>
    <row r="78" spans="1:25" s="41" customFormat="1" ht="12" customHeight="1">
      <c r="A78" s="16" t="s">
        <v>191</v>
      </c>
      <c r="B78" s="29" t="s">
        <v>190</v>
      </c>
      <c r="C78" s="14">
        <v>7</v>
      </c>
      <c r="D78" s="14"/>
      <c r="E78" s="14"/>
      <c r="F78" s="14">
        <f t="shared" si="4"/>
        <v>120</v>
      </c>
      <c r="G78" s="14">
        <v>36</v>
      </c>
      <c r="H78" s="14"/>
      <c r="I78" s="14">
        <v>36</v>
      </c>
      <c r="J78" s="14"/>
      <c r="K78" s="14"/>
      <c r="L78" s="14"/>
      <c r="M78" s="14">
        <v>48</v>
      </c>
      <c r="N78" s="14"/>
      <c r="O78" s="14"/>
      <c r="P78" s="14"/>
      <c r="Q78" s="14"/>
      <c r="R78" s="14"/>
      <c r="S78" s="14"/>
      <c r="T78" s="14" t="s">
        <v>18</v>
      </c>
      <c r="U78" s="14"/>
      <c r="V78" s="14"/>
      <c r="W78" s="14"/>
      <c r="X78" s="14"/>
      <c r="Y78" s="14"/>
    </row>
    <row r="79" spans="1:25" s="41" customFormat="1" ht="12" customHeight="1">
      <c r="A79" s="16" t="s">
        <v>192</v>
      </c>
      <c r="B79" s="29" t="s">
        <v>52</v>
      </c>
      <c r="C79" s="14"/>
      <c r="D79" s="14">
        <v>7</v>
      </c>
      <c r="E79" s="14"/>
      <c r="F79" s="14">
        <f>SUM(G79:M79)</f>
        <v>60</v>
      </c>
      <c r="G79" s="14">
        <v>36</v>
      </c>
      <c r="H79" s="14"/>
      <c r="I79" s="14"/>
      <c r="J79" s="14"/>
      <c r="K79" s="14"/>
      <c r="L79" s="14"/>
      <c r="M79" s="14">
        <v>24</v>
      </c>
      <c r="N79" s="14"/>
      <c r="O79" s="14"/>
      <c r="P79" s="14"/>
      <c r="Q79" s="14"/>
      <c r="R79" s="14"/>
      <c r="S79" s="14"/>
      <c r="T79" s="14" t="s">
        <v>19</v>
      </c>
      <c r="U79" s="14"/>
      <c r="V79" s="14"/>
      <c r="W79" s="14"/>
      <c r="X79" s="14"/>
      <c r="Y79" s="14"/>
    </row>
    <row r="80" spans="1:25" s="41" customFormat="1" ht="12" customHeight="1">
      <c r="A80" s="16" t="s">
        <v>193</v>
      </c>
      <c r="B80" s="43" t="s">
        <v>69</v>
      </c>
      <c r="C80" s="14"/>
      <c r="D80" s="18">
        <v>8</v>
      </c>
      <c r="E80" s="14"/>
      <c r="F80" s="14">
        <f t="shared" si="4"/>
        <v>60</v>
      </c>
      <c r="G80" s="14">
        <v>34</v>
      </c>
      <c r="H80" s="14"/>
      <c r="I80" s="14"/>
      <c r="J80" s="14"/>
      <c r="K80" s="14"/>
      <c r="L80" s="14"/>
      <c r="M80" s="14">
        <v>26</v>
      </c>
      <c r="N80" s="14"/>
      <c r="O80" s="14"/>
      <c r="P80" s="14"/>
      <c r="Q80" s="14"/>
      <c r="R80" s="14"/>
      <c r="S80" s="14"/>
      <c r="T80" s="14"/>
      <c r="U80" s="14" t="s">
        <v>19</v>
      </c>
      <c r="V80" s="14"/>
      <c r="W80" s="14"/>
      <c r="X80" s="14"/>
      <c r="Y80" s="14"/>
    </row>
    <row r="81" spans="1:25" s="41" customFormat="1" ht="12" customHeight="1">
      <c r="A81" s="16" t="s">
        <v>194</v>
      </c>
      <c r="B81" s="29" t="s">
        <v>57</v>
      </c>
      <c r="C81" s="14">
        <v>7</v>
      </c>
      <c r="D81" s="14"/>
      <c r="E81" s="14"/>
      <c r="F81" s="14">
        <f t="shared" si="4"/>
        <v>90</v>
      </c>
      <c r="G81" s="14">
        <v>36</v>
      </c>
      <c r="H81" s="14"/>
      <c r="I81" s="14">
        <v>18</v>
      </c>
      <c r="J81" s="14"/>
      <c r="K81" s="14"/>
      <c r="L81" s="14"/>
      <c r="M81" s="14">
        <v>36</v>
      </c>
      <c r="N81" s="14"/>
      <c r="O81" s="14"/>
      <c r="P81" s="14"/>
      <c r="Q81" s="14"/>
      <c r="R81" s="14"/>
      <c r="S81" s="14"/>
      <c r="T81" s="14" t="s">
        <v>27</v>
      </c>
      <c r="U81" s="14"/>
      <c r="V81" s="14"/>
      <c r="W81" s="14"/>
      <c r="X81" s="14"/>
      <c r="Y81" s="14"/>
    </row>
    <row r="82" spans="1:25" s="40" customFormat="1" ht="12" customHeight="1">
      <c r="A82" s="16" t="s">
        <v>195</v>
      </c>
      <c r="B82" s="29" t="s">
        <v>197</v>
      </c>
      <c r="C82" s="14"/>
      <c r="D82" s="14" t="s">
        <v>254</v>
      </c>
      <c r="E82" s="14"/>
      <c r="F82" s="14">
        <f>SUM(H82:M82)</f>
        <v>400</v>
      </c>
      <c r="G82" s="54"/>
      <c r="H82" s="14">
        <v>314</v>
      </c>
      <c r="I82" s="14"/>
      <c r="J82" s="14"/>
      <c r="K82" s="14"/>
      <c r="L82" s="14"/>
      <c r="M82" s="14">
        <v>86</v>
      </c>
      <c r="N82" s="14"/>
      <c r="O82" s="14"/>
      <c r="P82" s="14"/>
      <c r="Q82" s="14"/>
      <c r="R82" s="14" t="s">
        <v>116</v>
      </c>
      <c r="S82" s="14" t="s">
        <v>117</v>
      </c>
      <c r="T82" s="14" t="s">
        <v>117</v>
      </c>
      <c r="U82" s="14" t="s">
        <v>117</v>
      </c>
      <c r="V82" s="14"/>
      <c r="W82" s="14"/>
      <c r="X82" s="14"/>
      <c r="Y82" s="14"/>
    </row>
    <row r="83" spans="1:25" s="41" customFormat="1" ht="12" customHeight="1">
      <c r="A83" s="16" t="s">
        <v>58</v>
      </c>
      <c r="B83" s="44" t="s">
        <v>132</v>
      </c>
      <c r="C83" s="105"/>
      <c r="D83" s="105"/>
      <c r="E83" s="105"/>
      <c r="F83" s="105"/>
      <c r="G83" s="105"/>
      <c r="H83" s="105"/>
      <c r="I83" s="105"/>
      <c r="J83" s="123">
        <v>100</v>
      </c>
      <c r="K83" s="123"/>
      <c r="L83" s="105"/>
      <c r="M83" s="105"/>
      <c r="N83" s="105"/>
      <c r="O83" s="105"/>
      <c r="P83" s="105"/>
      <c r="Q83" s="105"/>
      <c r="R83" s="105"/>
      <c r="S83" s="105"/>
      <c r="T83" s="105"/>
      <c r="U83" s="105"/>
      <c r="V83" s="105"/>
      <c r="W83" s="105"/>
      <c r="X83" s="105"/>
      <c r="Y83" s="106"/>
    </row>
    <row r="84" spans="1:25" s="41" customFormat="1" ht="12" customHeight="1">
      <c r="A84" s="14" t="s">
        <v>162</v>
      </c>
      <c r="B84" s="24" t="s">
        <v>109</v>
      </c>
      <c r="C84" s="14">
        <v>6</v>
      </c>
      <c r="D84" s="14"/>
      <c r="E84" s="14"/>
      <c r="F84" s="14">
        <f>SUM(G84:M84)</f>
        <v>100</v>
      </c>
      <c r="G84" s="14">
        <v>34</v>
      </c>
      <c r="H84" s="14"/>
      <c r="I84" s="14">
        <v>17</v>
      </c>
      <c r="J84" s="14"/>
      <c r="K84" s="14"/>
      <c r="L84" s="14"/>
      <c r="M84" s="14">
        <v>49</v>
      </c>
      <c r="N84" s="14"/>
      <c r="O84" s="14"/>
      <c r="P84" s="14"/>
      <c r="Q84" s="14"/>
      <c r="R84" s="14"/>
      <c r="S84" s="14" t="s">
        <v>27</v>
      </c>
      <c r="T84" s="14"/>
      <c r="U84" s="14"/>
      <c r="V84" s="14"/>
      <c r="W84" s="14"/>
      <c r="X84" s="14"/>
      <c r="Y84" s="14"/>
    </row>
    <row r="85" spans="1:25" s="41" customFormat="1" ht="12" customHeight="1">
      <c r="A85" s="15" t="s">
        <v>62</v>
      </c>
      <c r="B85" s="44" t="s">
        <v>133</v>
      </c>
      <c r="C85" s="105"/>
      <c r="D85" s="105"/>
      <c r="E85" s="105"/>
      <c r="F85" s="105"/>
      <c r="G85" s="105"/>
      <c r="H85" s="105"/>
      <c r="I85" s="105"/>
      <c r="J85" s="123">
        <v>100</v>
      </c>
      <c r="K85" s="123"/>
      <c r="L85" s="105"/>
      <c r="M85" s="105"/>
      <c r="N85" s="105"/>
      <c r="O85" s="105"/>
      <c r="P85" s="105"/>
      <c r="Q85" s="105"/>
      <c r="R85" s="105"/>
      <c r="S85" s="105"/>
      <c r="T85" s="105"/>
      <c r="U85" s="105"/>
      <c r="V85" s="105"/>
      <c r="W85" s="105"/>
      <c r="X85" s="105"/>
      <c r="Y85" s="106"/>
    </row>
    <row r="86" spans="1:25" s="41" customFormat="1" ht="12" customHeight="1">
      <c r="A86" s="14" t="s">
        <v>163</v>
      </c>
      <c r="B86" s="26" t="s">
        <v>64</v>
      </c>
      <c r="C86" s="14"/>
      <c r="D86" s="14">
        <v>6</v>
      </c>
      <c r="E86" s="14"/>
      <c r="F86" s="14">
        <f>SUM(G86:M86)</f>
        <v>40</v>
      </c>
      <c r="G86" s="14">
        <v>17</v>
      </c>
      <c r="H86" s="14"/>
      <c r="I86" s="14"/>
      <c r="J86" s="14"/>
      <c r="K86" s="14"/>
      <c r="L86" s="14"/>
      <c r="M86" s="14">
        <v>23</v>
      </c>
      <c r="N86" s="14"/>
      <c r="O86" s="14"/>
      <c r="P86" s="14"/>
      <c r="Q86" s="14"/>
      <c r="R86" s="14"/>
      <c r="S86" s="14" t="s">
        <v>28</v>
      </c>
      <c r="T86" s="14"/>
      <c r="U86" s="14"/>
      <c r="V86" s="14"/>
      <c r="W86" s="14"/>
      <c r="X86" s="14"/>
      <c r="Y86" s="14"/>
    </row>
    <row r="87" spans="1:25" s="41" customFormat="1" ht="12" customHeight="1">
      <c r="A87" s="14" t="s">
        <v>164</v>
      </c>
      <c r="B87" s="26" t="s">
        <v>213</v>
      </c>
      <c r="C87" s="18"/>
      <c r="D87" s="14">
        <v>6</v>
      </c>
      <c r="E87" s="14"/>
      <c r="F87" s="14">
        <f>SUM(G87:M87)</f>
        <v>40</v>
      </c>
      <c r="G87" s="14">
        <v>17</v>
      </c>
      <c r="H87" s="14"/>
      <c r="I87" s="14"/>
      <c r="J87" s="14"/>
      <c r="K87" s="14"/>
      <c r="L87" s="14"/>
      <c r="M87" s="14">
        <v>23</v>
      </c>
      <c r="N87" s="14"/>
      <c r="O87" s="14"/>
      <c r="P87" s="14"/>
      <c r="Q87" s="14"/>
      <c r="R87" s="14"/>
      <c r="S87" s="14" t="s">
        <v>28</v>
      </c>
      <c r="T87" s="14"/>
      <c r="U87" s="14"/>
      <c r="V87" s="18"/>
      <c r="W87" s="18"/>
      <c r="X87" s="18"/>
      <c r="Y87" s="18"/>
    </row>
    <row r="88" spans="1:25" s="41" customFormat="1" ht="12" customHeight="1">
      <c r="A88" s="10" t="s">
        <v>268</v>
      </c>
      <c r="B88" s="24" t="s">
        <v>119</v>
      </c>
      <c r="C88" s="14"/>
      <c r="D88" s="14">
        <v>7</v>
      </c>
      <c r="E88" s="14"/>
      <c r="F88" s="14">
        <f>SUM(G88:M88)</f>
        <v>60</v>
      </c>
      <c r="G88" s="14">
        <v>36</v>
      </c>
      <c r="H88" s="14"/>
      <c r="I88" s="14"/>
      <c r="J88" s="14"/>
      <c r="K88" s="14"/>
      <c r="L88" s="14"/>
      <c r="M88" s="14">
        <v>24</v>
      </c>
      <c r="N88" s="14"/>
      <c r="O88" s="14"/>
      <c r="P88" s="14"/>
      <c r="Q88" s="14"/>
      <c r="R88" s="14"/>
      <c r="S88" s="14"/>
      <c r="T88" s="14" t="s">
        <v>19</v>
      </c>
      <c r="U88" s="14"/>
      <c r="V88" s="14"/>
      <c r="W88" s="14"/>
      <c r="X88" s="14"/>
      <c r="Y88" s="14"/>
    </row>
    <row r="89" spans="1:25" s="41" customFormat="1" ht="12" customHeight="1">
      <c r="A89" s="14" t="s">
        <v>269</v>
      </c>
      <c r="B89" s="26" t="s">
        <v>270</v>
      </c>
      <c r="C89" s="14"/>
      <c r="D89" s="14">
        <v>7</v>
      </c>
      <c r="E89" s="14"/>
      <c r="F89" s="14">
        <f>SUM(G89:M89)</f>
        <v>60</v>
      </c>
      <c r="G89" s="14">
        <v>36</v>
      </c>
      <c r="H89" s="14"/>
      <c r="I89" s="14"/>
      <c r="J89" s="14"/>
      <c r="K89" s="14"/>
      <c r="L89" s="14"/>
      <c r="M89" s="14">
        <v>24</v>
      </c>
      <c r="N89" s="14"/>
      <c r="O89" s="14"/>
      <c r="P89" s="14"/>
      <c r="Q89" s="14"/>
      <c r="R89" s="14"/>
      <c r="S89" s="14"/>
      <c r="T89" s="14" t="s">
        <v>19</v>
      </c>
      <c r="U89" s="14"/>
      <c r="V89" s="14"/>
      <c r="W89" s="14"/>
      <c r="X89" s="14"/>
      <c r="Y89" s="14"/>
    </row>
    <row r="90" spans="1:25" s="41" customFormat="1" ht="12" customHeight="1">
      <c r="A90" s="37"/>
      <c r="B90" s="38"/>
      <c r="C90" s="146" t="s">
        <v>292</v>
      </c>
      <c r="D90" s="129"/>
      <c r="E90" s="129"/>
      <c r="F90" s="129"/>
      <c r="G90" s="129"/>
      <c r="H90" s="129"/>
      <c r="I90" s="129"/>
      <c r="J90" s="129"/>
      <c r="K90" s="129"/>
      <c r="L90" s="129"/>
      <c r="M90" s="146" t="s">
        <v>310</v>
      </c>
      <c r="N90" s="146"/>
      <c r="O90" s="146"/>
      <c r="P90" s="146"/>
      <c r="Q90" s="146"/>
      <c r="R90" s="146"/>
      <c r="S90" s="146"/>
      <c r="T90" s="146"/>
      <c r="U90" s="146"/>
      <c r="V90" s="146"/>
      <c r="W90" s="146"/>
      <c r="X90" s="146"/>
      <c r="Y90" s="130"/>
    </row>
    <row r="91" spans="1:25" s="41" customFormat="1" ht="12" customHeight="1">
      <c r="A91" s="21" t="s">
        <v>63</v>
      </c>
      <c r="B91" s="189" t="s">
        <v>196</v>
      </c>
      <c r="C91" s="181"/>
      <c r="D91" s="181"/>
      <c r="E91" s="181"/>
      <c r="F91" s="181"/>
      <c r="G91" s="181"/>
      <c r="H91" s="181"/>
      <c r="I91" s="181"/>
      <c r="J91" s="181"/>
      <c r="K91" s="181"/>
      <c r="L91" s="181"/>
      <c r="M91" s="181"/>
      <c r="N91" s="181"/>
      <c r="O91" s="181"/>
      <c r="P91" s="181"/>
      <c r="Q91" s="181"/>
      <c r="R91" s="181"/>
      <c r="S91" s="181"/>
      <c r="T91" s="181"/>
      <c r="U91" s="181"/>
      <c r="V91" s="181"/>
      <c r="W91" s="181"/>
      <c r="X91" s="181"/>
      <c r="Y91" s="210"/>
    </row>
    <row r="92" spans="1:25" s="41" customFormat="1" ht="12" customHeight="1">
      <c r="A92" s="18" t="s">
        <v>198</v>
      </c>
      <c r="B92" s="30" t="s">
        <v>266</v>
      </c>
      <c r="C92" s="14">
        <v>6</v>
      </c>
      <c r="D92" s="14"/>
      <c r="E92" s="14"/>
      <c r="F92" s="14">
        <f>SUM(G92:M92)</f>
        <v>81</v>
      </c>
      <c r="G92" s="14">
        <v>34</v>
      </c>
      <c r="H92" s="14"/>
      <c r="I92" s="14">
        <v>17</v>
      </c>
      <c r="J92" s="14"/>
      <c r="K92" s="14"/>
      <c r="L92" s="14"/>
      <c r="M92" s="14">
        <v>30</v>
      </c>
      <c r="N92" s="14"/>
      <c r="O92" s="14"/>
      <c r="P92" s="14"/>
      <c r="Q92" s="14"/>
      <c r="R92" s="14"/>
      <c r="S92" s="14" t="s">
        <v>27</v>
      </c>
      <c r="T92" s="14"/>
      <c r="U92" s="14"/>
      <c r="V92" s="14"/>
      <c r="W92" s="14"/>
      <c r="X92" s="14"/>
      <c r="Y92" s="14"/>
    </row>
    <row r="93" spans="1:25" s="41" customFormat="1" ht="24" customHeight="1">
      <c r="A93" s="18" t="s">
        <v>199</v>
      </c>
      <c r="B93" s="30" t="s">
        <v>267</v>
      </c>
      <c r="C93" s="14">
        <v>8</v>
      </c>
      <c r="D93" s="14"/>
      <c r="E93" s="14"/>
      <c r="F93" s="14">
        <f>SUM(G93:M93)</f>
        <v>54</v>
      </c>
      <c r="G93" s="14">
        <v>34</v>
      </c>
      <c r="H93" s="14"/>
      <c r="I93" s="14"/>
      <c r="J93" s="14"/>
      <c r="K93" s="14"/>
      <c r="L93" s="14"/>
      <c r="M93" s="14">
        <v>20</v>
      </c>
      <c r="N93" s="14"/>
      <c r="O93" s="14"/>
      <c r="P93" s="14"/>
      <c r="Q93" s="14"/>
      <c r="R93" s="14"/>
      <c r="S93" s="14"/>
      <c r="T93" s="14"/>
      <c r="U93" s="14" t="s">
        <v>19</v>
      </c>
      <c r="V93" s="14"/>
      <c r="W93" s="14"/>
      <c r="X93" s="14"/>
      <c r="Y93" s="14"/>
    </row>
    <row r="94" spans="1:25" s="41" customFormat="1" ht="12" customHeight="1">
      <c r="A94" s="18" t="s">
        <v>200</v>
      </c>
      <c r="B94" s="115" t="s">
        <v>118</v>
      </c>
      <c r="C94" s="14"/>
      <c r="D94" s="14" t="s">
        <v>211</v>
      </c>
      <c r="E94" s="14"/>
      <c r="F94" s="14">
        <f>SUM(G94:M94)</f>
        <v>164</v>
      </c>
      <c r="G94" s="14">
        <v>104</v>
      </c>
      <c r="H94" s="14"/>
      <c r="I94" s="14"/>
      <c r="J94" s="14"/>
      <c r="K94" s="14"/>
      <c r="L94" s="14"/>
      <c r="M94" s="14">
        <v>60</v>
      </c>
      <c r="N94" s="14"/>
      <c r="O94" s="14"/>
      <c r="P94" s="14"/>
      <c r="Q94" s="14"/>
      <c r="R94" s="14"/>
      <c r="S94" s="14" t="s">
        <v>19</v>
      </c>
      <c r="T94" s="14" t="s">
        <v>19</v>
      </c>
      <c r="U94" s="14" t="s">
        <v>19</v>
      </c>
      <c r="V94" s="14"/>
      <c r="W94" s="14"/>
      <c r="X94" s="14"/>
      <c r="Y94" s="14"/>
    </row>
    <row r="95" spans="1:25" s="41" customFormat="1" ht="12" customHeight="1">
      <c r="A95" s="18" t="s">
        <v>294</v>
      </c>
      <c r="B95" s="24" t="s">
        <v>295</v>
      </c>
      <c r="C95" s="14"/>
      <c r="D95" s="14"/>
      <c r="E95" s="14">
        <v>6</v>
      </c>
      <c r="F95" s="14">
        <f>SUM(G95:M95)</f>
        <v>15</v>
      </c>
      <c r="G95" s="14"/>
      <c r="H95" s="14"/>
      <c r="I95" s="14"/>
      <c r="J95" s="14"/>
      <c r="K95" s="14"/>
      <c r="L95" s="14">
        <v>5</v>
      </c>
      <c r="M95" s="14">
        <v>10</v>
      </c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</row>
    <row r="96" spans="1:25" s="41" customFormat="1" ht="12" customHeight="1">
      <c r="A96" s="31"/>
      <c r="B96" s="42"/>
      <c r="C96" s="146" t="s">
        <v>296</v>
      </c>
      <c r="D96" s="129"/>
      <c r="E96" s="129"/>
      <c r="F96" s="129"/>
      <c r="G96" s="129"/>
      <c r="H96" s="129"/>
      <c r="I96" s="129"/>
      <c r="J96" s="129"/>
      <c r="K96" s="129"/>
      <c r="L96" s="129"/>
      <c r="M96" s="146" t="s">
        <v>299</v>
      </c>
      <c r="N96" s="146"/>
      <c r="O96" s="146"/>
      <c r="P96" s="146"/>
      <c r="Q96" s="146"/>
      <c r="R96" s="146"/>
      <c r="S96" s="146"/>
      <c r="T96" s="146"/>
      <c r="U96" s="146"/>
      <c r="V96" s="146"/>
      <c r="W96" s="146"/>
      <c r="X96" s="146"/>
      <c r="Y96" s="130"/>
    </row>
    <row r="97" spans="1:25" s="41" customFormat="1" ht="12" customHeight="1">
      <c r="A97" s="16" t="s">
        <v>60</v>
      </c>
      <c r="B97" s="23" t="s">
        <v>59</v>
      </c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</row>
    <row r="98" spans="1:25" s="41" customFormat="1" ht="12" customHeight="1">
      <c r="A98" s="16" t="s">
        <v>61</v>
      </c>
      <c r="B98" s="24" t="s">
        <v>32</v>
      </c>
      <c r="C98" s="14">
        <v>6.8</v>
      </c>
      <c r="D98" s="14" t="s">
        <v>265</v>
      </c>
      <c r="E98" s="14"/>
      <c r="F98" s="14">
        <f>SUM(G98:M98)</f>
        <v>454</v>
      </c>
      <c r="G98" s="14"/>
      <c r="H98" s="14"/>
      <c r="I98" s="14">
        <v>454</v>
      </c>
      <c r="J98" s="14"/>
      <c r="K98" s="14"/>
      <c r="L98" s="14"/>
      <c r="M98" s="14"/>
      <c r="N98" s="14"/>
      <c r="O98" s="14"/>
      <c r="P98" s="14"/>
      <c r="Q98" s="14" t="s">
        <v>113</v>
      </c>
      <c r="R98" s="14" t="s">
        <v>272</v>
      </c>
      <c r="S98" s="14" t="s">
        <v>272</v>
      </c>
      <c r="T98" s="14" t="s">
        <v>272</v>
      </c>
      <c r="U98" s="14" t="s">
        <v>272</v>
      </c>
      <c r="V98" s="14"/>
      <c r="W98" s="14"/>
      <c r="X98" s="14"/>
      <c r="Y98" s="14"/>
    </row>
    <row r="99" spans="1:25" s="41" customFormat="1" ht="12" customHeight="1">
      <c r="A99" s="36"/>
      <c r="B99" s="42"/>
      <c r="C99" s="146" t="s">
        <v>297</v>
      </c>
      <c r="D99" s="129"/>
      <c r="E99" s="129"/>
      <c r="F99" s="129"/>
      <c r="G99" s="129"/>
      <c r="H99" s="129"/>
      <c r="I99" s="129"/>
      <c r="J99" s="129"/>
      <c r="K99" s="129"/>
      <c r="L99" s="129"/>
      <c r="M99" s="146" t="s">
        <v>293</v>
      </c>
      <c r="N99" s="146"/>
      <c r="O99" s="146"/>
      <c r="P99" s="146"/>
      <c r="Q99" s="146"/>
      <c r="R99" s="146"/>
      <c r="S99" s="146"/>
      <c r="T99" s="146"/>
      <c r="U99" s="146"/>
      <c r="V99" s="146"/>
      <c r="W99" s="146"/>
      <c r="X99" s="146"/>
      <c r="Y99" s="130"/>
    </row>
    <row r="100" spans="1:25" s="41" customFormat="1" ht="13.5" customHeight="1">
      <c r="A100" s="34"/>
      <c r="B100" s="22"/>
      <c r="C100" s="211" t="s">
        <v>311</v>
      </c>
      <c r="D100" s="212"/>
      <c r="E100" s="212"/>
      <c r="F100" s="212"/>
      <c r="G100" s="212"/>
      <c r="H100" s="212"/>
      <c r="I100" s="212"/>
      <c r="J100" s="212"/>
      <c r="K100" s="212"/>
      <c r="L100" s="212"/>
      <c r="M100" s="211" t="s">
        <v>312</v>
      </c>
      <c r="N100" s="211"/>
      <c r="O100" s="211"/>
      <c r="P100" s="211"/>
      <c r="Q100" s="211"/>
      <c r="R100" s="211"/>
      <c r="S100" s="211"/>
      <c r="T100" s="211"/>
      <c r="U100" s="211"/>
      <c r="V100" s="211"/>
      <c r="W100" s="211"/>
      <c r="X100" s="211"/>
      <c r="Y100" s="213"/>
    </row>
    <row r="101" spans="1:25" s="41" customFormat="1" ht="12" customHeight="1">
      <c r="A101" s="34"/>
      <c r="B101" s="33" t="s">
        <v>33</v>
      </c>
      <c r="C101" s="14"/>
      <c r="D101" s="14"/>
      <c r="E101" s="14"/>
      <c r="F101" s="34"/>
      <c r="G101" s="22"/>
      <c r="H101" s="22"/>
      <c r="I101" s="22"/>
      <c r="J101" s="22"/>
      <c r="K101" s="22"/>
      <c r="L101" s="22"/>
      <c r="M101" s="35"/>
      <c r="N101" s="14">
        <v>24</v>
      </c>
      <c r="O101" s="14">
        <v>26</v>
      </c>
      <c r="P101" s="14">
        <v>27</v>
      </c>
      <c r="Q101" s="14">
        <v>29</v>
      </c>
      <c r="R101" s="14">
        <v>26</v>
      </c>
      <c r="S101" s="14">
        <v>23</v>
      </c>
      <c r="T101" s="14">
        <v>27</v>
      </c>
      <c r="U101" s="14">
        <v>16</v>
      </c>
      <c r="V101" s="14"/>
      <c r="W101" s="14"/>
      <c r="X101" s="14"/>
      <c r="Y101" s="14"/>
    </row>
    <row r="102" spans="1:25" s="41" customFormat="1" ht="12" customHeight="1">
      <c r="A102" s="34"/>
      <c r="B102" s="33" t="s">
        <v>34</v>
      </c>
      <c r="C102" s="14"/>
      <c r="D102" s="14"/>
      <c r="E102" s="14">
        <v>1</v>
      </c>
      <c r="F102" s="34"/>
      <c r="G102" s="22"/>
      <c r="H102" s="22"/>
      <c r="I102" s="22"/>
      <c r="J102" s="22"/>
      <c r="K102" s="22"/>
      <c r="L102" s="22"/>
      <c r="M102" s="35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</row>
    <row r="103" spans="1:25" s="41" customFormat="1" ht="12" customHeight="1">
      <c r="A103" s="34"/>
      <c r="B103" s="33" t="s">
        <v>35</v>
      </c>
      <c r="C103" s="14">
        <f>SUM(N103:U103)</f>
        <v>32</v>
      </c>
      <c r="D103" s="14"/>
      <c r="E103" s="14"/>
      <c r="F103" s="34"/>
      <c r="G103" s="22"/>
      <c r="H103" s="22"/>
      <c r="I103" s="22"/>
      <c r="J103" s="22"/>
      <c r="K103" s="22"/>
      <c r="L103" s="22"/>
      <c r="M103" s="35"/>
      <c r="N103" s="14">
        <v>4</v>
      </c>
      <c r="O103" s="14">
        <v>4</v>
      </c>
      <c r="P103" s="14">
        <v>4</v>
      </c>
      <c r="Q103" s="14">
        <v>5</v>
      </c>
      <c r="R103" s="14">
        <v>4</v>
      </c>
      <c r="S103" s="14">
        <v>4</v>
      </c>
      <c r="T103" s="14">
        <v>4</v>
      </c>
      <c r="U103" s="14">
        <v>3</v>
      </c>
      <c r="V103" s="14"/>
      <c r="W103" s="14"/>
      <c r="X103" s="14"/>
      <c r="Y103" s="14"/>
    </row>
    <row r="104" spans="1:25" s="41" customFormat="1" ht="12" customHeight="1">
      <c r="A104" s="34"/>
      <c r="B104" s="33" t="s">
        <v>36</v>
      </c>
      <c r="C104" s="14"/>
      <c r="D104" s="14">
        <f>SUM(N104:U104)</f>
        <v>44</v>
      </c>
      <c r="E104" s="14"/>
      <c r="F104" s="34"/>
      <c r="G104" s="22"/>
      <c r="H104" s="22"/>
      <c r="I104" s="22"/>
      <c r="J104" s="22"/>
      <c r="K104" s="22"/>
      <c r="L104" s="22"/>
      <c r="M104" s="35"/>
      <c r="N104" s="14">
        <v>3</v>
      </c>
      <c r="O104" s="14">
        <v>5</v>
      </c>
      <c r="P104" s="14">
        <v>6</v>
      </c>
      <c r="Q104" s="14">
        <v>5</v>
      </c>
      <c r="R104" s="14">
        <v>7</v>
      </c>
      <c r="S104" s="14">
        <v>7</v>
      </c>
      <c r="T104" s="14">
        <v>6</v>
      </c>
      <c r="U104" s="14">
        <v>5</v>
      </c>
      <c r="V104" s="14"/>
      <c r="W104" s="14"/>
      <c r="X104" s="14"/>
      <c r="Y104" s="14"/>
    </row>
    <row r="105" spans="1:25" s="41" customFormat="1" ht="24" customHeight="1">
      <c r="A105" s="126" t="s">
        <v>280</v>
      </c>
      <c r="B105" s="127"/>
      <c r="C105" s="127"/>
      <c r="D105" s="127"/>
      <c r="E105" s="127"/>
      <c r="F105" s="127"/>
      <c r="G105" s="127"/>
      <c r="H105" s="127"/>
      <c r="I105" s="127"/>
      <c r="J105" s="127"/>
      <c r="K105" s="127"/>
      <c r="L105" s="127"/>
      <c r="M105" s="127"/>
      <c r="N105" s="127"/>
      <c r="O105" s="127"/>
      <c r="P105" s="127"/>
      <c r="Q105" s="127"/>
      <c r="R105" s="127"/>
      <c r="S105" s="127"/>
      <c r="T105" s="127"/>
      <c r="U105" s="127"/>
      <c r="V105" s="127"/>
      <c r="W105" s="127"/>
      <c r="X105" s="127"/>
      <c r="Y105" s="127"/>
    </row>
    <row r="106" spans="1:25" s="98" customFormat="1" ht="12" customHeight="1">
      <c r="A106" s="179" t="s">
        <v>277</v>
      </c>
      <c r="B106" s="180"/>
      <c r="C106" s="128" t="s">
        <v>278</v>
      </c>
      <c r="D106" s="117"/>
      <c r="E106" s="118" t="s">
        <v>279</v>
      </c>
      <c r="F106" s="152"/>
      <c r="G106" s="153"/>
      <c r="H106" s="214" t="s">
        <v>283</v>
      </c>
      <c r="I106" s="181"/>
      <c r="J106" s="181"/>
      <c r="K106" s="181"/>
      <c r="L106" s="181"/>
      <c r="M106" s="181"/>
      <c r="N106" s="181"/>
      <c r="O106" s="181"/>
      <c r="P106" s="210"/>
      <c r="Q106" s="118" t="s">
        <v>278</v>
      </c>
      <c r="R106" s="181"/>
      <c r="S106" s="118" t="s">
        <v>279</v>
      </c>
      <c r="T106" s="119"/>
      <c r="U106" s="120"/>
      <c r="V106" s="124" t="s">
        <v>275</v>
      </c>
      <c r="W106" s="125"/>
      <c r="X106" s="125"/>
      <c r="Y106" s="125"/>
    </row>
    <row r="107" spans="1:25" s="41" customFormat="1" ht="12" customHeight="1">
      <c r="A107" s="121" t="s">
        <v>289</v>
      </c>
      <c r="B107" s="122"/>
      <c r="C107" s="207" t="s">
        <v>276</v>
      </c>
      <c r="D107" s="153"/>
      <c r="E107" s="207" t="s">
        <v>285</v>
      </c>
      <c r="F107" s="152"/>
      <c r="G107" s="153"/>
      <c r="H107" s="57"/>
      <c r="I107" s="50"/>
      <c r="J107" s="50"/>
      <c r="K107" s="50"/>
      <c r="L107" s="50"/>
      <c r="M107" s="50"/>
      <c r="N107" s="50"/>
      <c r="O107" s="50"/>
      <c r="P107" s="51"/>
      <c r="Q107" s="207" t="s">
        <v>282</v>
      </c>
      <c r="R107" s="152"/>
      <c r="S107" s="207" t="s">
        <v>281</v>
      </c>
      <c r="T107" s="150"/>
      <c r="U107" s="215"/>
      <c r="V107" s="57"/>
      <c r="W107" s="50"/>
      <c r="X107" s="50"/>
      <c r="Y107" s="51"/>
    </row>
    <row r="108" spans="1:25" s="41" customFormat="1" ht="12" customHeight="1">
      <c r="A108" s="121" t="s">
        <v>284</v>
      </c>
      <c r="B108" s="210"/>
      <c r="C108" s="207" t="s">
        <v>276</v>
      </c>
      <c r="D108" s="153"/>
      <c r="E108" s="207" t="s">
        <v>286</v>
      </c>
      <c r="F108" s="152"/>
      <c r="G108" s="153"/>
      <c r="H108" s="57"/>
      <c r="I108" s="50"/>
      <c r="J108" s="50"/>
      <c r="K108" s="50"/>
      <c r="L108" s="50"/>
      <c r="M108" s="50"/>
      <c r="N108" s="50"/>
      <c r="O108" s="50"/>
      <c r="P108" s="51"/>
      <c r="Q108" s="57"/>
      <c r="R108" s="51"/>
      <c r="S108" s="57"/>
      <c r="T108" s="50"/>
      <c r="U108" s="51"/>
      <c r="V108" s="57"/>
      <c r="W108" s="50"/>
      <c r="X108" s="50"/>
      <c r="Y108" s="51"/>
    </row>
  </sheetData>
  <mergeCells count="67">
    <mergeCell ref="A108:B108"/>
    <mergeCell ref="C107:D107"/>
    <mergeCell ref="F1:M1"/>
    <mergeCell ref="E107:G107"/>
    <mergeCell ref="J83:K83"/>
    <mergeCell ref="J73:K73"/>
    <mergeCell ref="M99:Y99"/>
    <mergeCell ref="M96:Y96"/>
    <mergeCell ref="C99:L99"/>
    <mergeCell ref="J66:K66"/>
    <mergeCell ref="C96:L96"/>
    <mergeCell ref="B91:Y91"/>
    <mergeCell ref="M27:Y27"/>
    <mergeCell ref="C27:L27"/>
    <mergeCell ref="C108:D108"/>
    <mergeCell ref="X2:Y2"/>
    <mergeCell ref="E108:G108"/>
    <mergeCell ref="C100:L100"/>
    <mergeCell ref="M100:Y100"/>
    <mergeCell ref="H106:P106"/>
    <mergeCell ref="S107:U107"/>
    <mergeCell ref="Q107:R107"/>
    <mergeCell ref="J29:K29"/>
    <mergeCell ref="J64:K64"/>
    <mergeCell ref="H3:H8"/>
    <mergeCell ref="T2:U2"/>
    <mergeCell ref="J11:K11"/>
    <mergeCell ref="B28:Y28"/>
    <mergeCell ref="D3:D8"/>
    <mergeCell ref="E3:E8"/>
    <mergeCell ref="J3:J8"/>
    <mergeCell ref="K3:K8"/>
    <mergeCell ref="G2:M2"/>
    <mergeCell ref="N2:O2"/>
    <mergeCell ref="P2:Q2"/>
    <mergeCell ref="R2:S2"/>
    <mergeCell ref="N1:Y1"/>
    <mergeCell ref="A1:A2"/>
    <mergeCell ref="C1:E2"/>
    <mergeCell ref="F2:F8"/>
    <mergeCell ref="A3:A8"/>
    <mergeCell ref="B3:B8"/>
    <mergeCell ref="B1:B2"/>
    <mergeCell ref="C3:C8"/>
    <mergeCell ref="G3:G8"/>
    <mergeCell ref="V2:W2"/>
    <mergeCell ref="A107:B107"/>
    <mergeCell ref="A106:B106"/>
    <mergeCell ref="Q106:R106"/>
    <mergeCell ref="I3:I8"/>
    <mergeCell ref="L3:L8"/>
    <mergeCell ref="M3:M8"/>
    <mergeCell ref="B10:Y10"/>
    <mergeCell ref="J20:K20"/>
    <mergeCell ref="J17:K17"/>
    <mergeCell ref="B17:F17"/>
    <mergeCell ref="V106:Y106"/>
    <mergeCell ref="A105:Y105"/>
    <mergeCell ref="C106:D106"/>
    <mergeCell ref="E106:G106"/>
    <mergeCell ref="S106:U106"/>
    <mergeCell ref="C90:L90"/>
    <mergeCell ref="M90:Y90"/>
    <mergeCell ref="M71:Y71"/>
    <mergeCell ref="B72:Y72"/>
    <mergeCell ref="C71:L71"/>
    <mergeCell ref="J85:K85"/>
  </mergeCells>
  <hyperlinks>
    <hyperlink ref="B94" location="Спецкурсы!B1" display="Спецкурсы"/>
  </hyperlinks>
  <printOptions/>
  <pageMargins left="0.1968503937007874" right="0.1968503937007874" top="0.1968503937007874" bottom="0.1968503937007874" header="0" footer="0"/>
  <pageSetup horizontalDpi="600" verticalDpi="600" orientation="landscape" paperSize="9" r:id="rId1"/>
  <ignoredErrors>
    <ignoredError sqref="F62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Y52"/>
  <sheetViews>
    <sheetView workbookViewId="0" topLeftCell="A1">
      <selection activeCell="A1" sqref="A1"/>
    </sheetView>
  </sheetViews>
  <sheetFormatPr defaultColWidth="9.00390625" defaultRowHeight="12.75"/>
  <cols>
    <col min="1" max="1" width="2.75390625" style="0" customWidth="1"/>
    <col min="2" max="2" width="45.25390625" style="0" customWidth="1"/>
    <col min="3" max="3" width="3.75390625" style="0" customWidth="1"/>
    <col min="4" max="4" width="5.75390625" style="0" customWidth="1"/>
    <col min="5" max="5" width="2.75390625" style="0" customWidth="1"/>
    <col min="6" max="6" width="3.75390625" style="0" customWidth="1"/>
    <col min="7" max="13" width="2.75390625" style="0" customWidth="1"/>
    <col min="14" max="25" width="3.25390625" style="0" customWidth="1"/>
  </cols>
  <sheetData>
    <row r="1" spans="2:14" s="59" customFormat="1" ht="24" customHeight="1">
      <c r="B1" s="109" t="s">
        <v>332</v>
      </c>
      <c r="I1" s="95"/>
      <c r="J1" s="95"/>
      <c r="K1" s="95"/>
      <c r="L1" s="95"/>
      <c r="M1" s="95"/>
      <c r="N1" s="95"/>
    </row>
    <row r="2" s="1" customFormat="1" ht="12" customHeight="1"/>
    <row r="3" spans="1:25" s="1" customFormat="1" ht="12" customHeight="1">
      <c r="A3" s="195"/>
      <c r="B3" s="218"/>
      <c r="C3" s="221" t="s">
        <v>111</v>
      </c>
      <c r="D3" s="222"/>
      <c r="E3" s="223"/>
      <c r="F3" s="229" t="s">
        <v>0</v>
      </c>
      <c r="G3" s="229"/>
      <c r="H3" s="229"/>
      <c r="I3" s="229"/>
      <c r="J3" s="229"/>
      <c r="K3" s="229"/>
      <c r="L3" s="229"/>
      <c r="M3" s="229"/>
      <c r="N3" s="221" t="s">
        <v>1</v>
      </c>
      <c r="O3" s="222"/>
      <c r="P3" s="222"/>
      <c r="Q3" s="222"/>
      <c r="R3" s="222"/>
      <c r="S3" s="222"/>
      <c r="T3" s="222"/>
      <c r="U3" s="222"/>
      <c r="V3" s="222"/>
      <c r="W3" s="222"/>
      <c r="X3" s="222"/>
      <c r="Y3" s="223"/>
    </row>
    <row r="4" spans="1:25" s="1" customFormat="1" ht="12" customHeight="1">
      <c r="A4" s="232"/>
      <c r="B4" s="234"/>
      <c r="C4" s="226"/>
      <c r="D4" s="227"/>
      <c r="E4" s="228"/>
      <c r="F4" s="183" t="s">
        <v>8</v>
      </c>
      <c r="G4" s="219" t="s">
        <v>2</v>
      </c>
      <c r="H4" s="230"/>
      <c r="I4" s="230"/>
      <c r="J4" s="230"/>
      <c r="K4" s="230"/>
      <c r="L4" s="230"/>
      <c r="M4" s="220"/>
      <c r="N4" s="218" t="s">
        <v>37</v>
      </c>
      <c r="O4" s="218"/>
      <c r="P4" s="218" t="s">
        <v>3</v>
      </c>
      <c r="Q4" s="218"/>
      <c r="R4" s="218" t="s">
        <v>201</v>
      </c>
      <c r="S4" s="218"/>
      <c r="T4" s="218" t="s">
        <v>202</v>
      </c>
      <c r="U4" s="218"/>
      <c r="V4" s="218" t="s">
        <v>203</v>
      </c>
      <c r="W4" s="218"/>
      <c r="X4" s="219" t="s">
        <v>165</v>
      </c>
      <c r="Y4" s="220"/>
    </row>
    <row r="5" spans="1:25" s="1" customFormat="1" ht="12" customHeight="1">
      <c r="A5" s="195" t="s">
        <v>75</v>
      </c>
      <c r="B5" s="195" t="s">
        <v>4</v>
      </c>
      <c r="C5" s="205" t="s">
        <v>5</v>
      </c>
      <c r="D5" s="182" t="s">
        <v>6</v>
      </c>
      <c r="E5" s="182" t="s">
        <v>7</v>
      </c>
      <c r="F5" s="216"/>
      <c r="G5" s="182" t="s">
        <v>9</v>
      </c>
      <c r="H5" s="182" t="s">
        <v>10</v>
      </c>
      <c r="I5" s="182" t="s">
        <v>11</v>
      </c>
      <c r="J5" s="182" t="s">
        <v>12</v>
      </c>
      <c r="K5" s="182" t="s">
        <v>13</v>
      </c>
      <c r="L5" s="183" t="s">
        <v>78</v>
      </c>
      <c r="M5" s="186" t="s">
        <v>38</v>
      </c>
      <c r="N5" s="4">
        <v>1</v>
      </c>
      <c r="O5" s="4">
        <v>2</v>
      </c>
      <c r="P5" s="4">
        <v>3</v>
      </c>
      <c r="Q5" s="4">
        <v>4</v>
      </c>
      <c r="R5" s="4">
        <v>5</v>
      </c>
      <c r="S5" s="3">
        <v>6</v>
      </c>
      <c r="T5" s="2">
        <v>7</v>
      </c>
      <c r="U5" s="2">
        <v>8</v>
      </c>
      <c r="V5" s="2">
        <v>9</v>
      </c>
      <c r="W5" s="3"/>
      <c r="X5" s="8"/>
      <c r="Y5" s="8"/>
    </row>
    <row r="6" spans="1:25" s="1" customFormat="1" ht="12">
      <c r="A6" s="233"/>
      <c r="B6" s="233"/>
      <c r="C6" s="205"/>
      <c r="D6" s="182"/>
      <c r="E6" s="182"/>
      <c r="F6" s="216"/>
      <c r="G6" s="182"/>
      <c r="H6" s="182"/>
      <c r="I6" s="182"/>
      <c r="J6" s="182"/>
      <c r="K6" s="182"/>
      <c r="L6" s="184"/>
      <c r="M6" s="186"/>
      <c r="N6" s="9" t="s">
        <v>14</v>
      </c>
      <c r="O6" s="9" t="s">
        <v>14</v>
      </c>
      <c r="P6" s="9" t="s">
        <v>14</v>
      </c>
      <c r="Q6" s="9" t="s">
        <v>14</v>
      </c>
      <c r="R6" s="9" t="s">
        <v>14</v>
      </c>
      <c r="S6" s="8" t="s">
        <v>14</v>
      </c>
      <c r="T6" s="7" t="s">
        <v>14</v>
      </c>
      <c r="U6" s="7" t="s">
        <v>14</v>
      </c>
      <c r="V6" s="7" t="s">
        <v>14</v>
      </c>
      <c r="W6" s="47"/>
      <c r="X6" s="47"/>
      <c r="Y6" s="47"/>
    </row>
    <row r="7" spans="1:25" s="1" customFormat="1" ht="12">
      <c r="A7" s="233"/>
      <c r="B7" s="233"/>
      <c r="C7" s="205"/>
      <c r="D7" s="182"/>
      <c r="E7" s="182"/>
      <c r="F7" s="216"/>
      <c r="G7" s="182"/>
      <c r="H7" s="182"/>
      <c r="I7" s="182"/>
      <c r="J7" s="182"/>
      <c r="K7" s="182"/>
      <c r="L7" s="184"/>
      <c r="M7" s="186"/>
      <c r="N7" s="48"/>
      <c r="O7" s="9"/>
      <c r="P7" s="48"/>
      <c r="Q7" s="9"/>
      <c r="R7" s="9"/>
      <c r="S7" s="8"/>
      <c r="T7" s="7"/>
      <c r="U7" s="7"/>
      <c r="V7" s="7"/>
      <c r="W7" s="47"/>
      <c r="X7" s="47"/>
      <c r="Y7" s="47"/>
    </row>
    <row r="8" spans="1:25" s="1" customFormat="1" ht="12">
      <c r="A8" s="233"/>
      <c r="B8" s="233"/>
      <c r="C8" s="205"/>
      <c r="D8" s="182"/>
      <c r="E8" s="182"/>
      <c r="F8" s="216"/>
      <c r="G8" s="182"/>
      <c r="H8" s="182"/>
      <c r="I8" s="182"/>
      <c r="J8" s="182"/>
      <c r="K8" s="182"/>
      <c r="L8" s="184"/>
      <c r="M8" s="186"/>
      <c r="N8" s="9"/>
      <c r="O8" s="9"/>
      <c r="P8" s="9"/>
      <c r="Q8" s="9"/>
      <c r="R8" s="9"/>
      <c r="S8" s="8"/>
      <c r="T8" s="7"/>
      <c r="U8" s="7"/>
      <c r="V8" s="7"/>
      <c r="W8" s="47"/>
      <c r="X8" s="47"/>
      <c r="Y8" s="47"/>
    </row>
    <row r="9" spans="1:25" s="1" customFormat="1" ht="12">
      <c r="A9" s="233"/>
      <c r="B9" s="233"/>
      <c r="C9" s="205"/>
      <c r="D9" s="182"/>
      <c r="E9" s="182"/>
      <c r="F9" s="216"/>
      <c r="G9" s="182"/>
      <c r="H9" s="182"/>
      <c r="I9" s="182"/>
      <c r="J9" s="182"/>
      <c r="K9" s="182"/>
      <c r="L9" s="184"/>
      <c r="M9" s="186"/>
      <c r="N9" s="9">
        <v>18</v>
      </c>
      <c r="O9" s="9">
        <v>17</v>
      </c>
      <c r="P9" s="9">
        <v>18</v>
      </c>
      <c r="Q9" s="9">
        <v>17</v>
      </c>
      <c r="R9" s="9">
        <v>18</v>
      </c>
      <c r="S9" s="8">
        <v>17</v>
      </c>
      <c r="T9" s="7">
        <v>18</v>
      </c>
      <c r="U9" s="7">
        <v>17</v>
      </c>
      <c r="V9" s="7">
        <v>18</v>
      </c>
      <c r="W9" s="47"/>
      <c r="X9" s="47"/>
      <c r="Y9" s="47"/>
    </row>
    <row r="10" spans="1:25" s="1" customFormat="1" ht="12">
      <c r="A10" s="232"/>
      <c r="B10" s="232"/>
      <c r="C10" s="205"/>
      <c r="D10" s="182"/>
      <c r="E10" s="182"/>
      <c r="F10" s="217"/>
      <c r="G10" s="182"/>
      <c r="H10" s="182"/>
      <c r="I10" s="182"/>
      <c r="J10" s="182"/>
      <c r="K10" s="182"/>
      <c r="L10" s="185"/>
      <c r="M10" s="186"/>
      <c r="N10" s="6" t="s">
        <v>15</v>
      </c>
      <c r="O10" s="6" t="s">
        <v>15</v>
      </c>
      <c r="P10" s="6" t="s">
        <v>15</v>
      </c>
      <c r="Q10" s="6" t="s">
        <v>15</v>
      </c>
      <c r="R10" s="6" t="s">
        <v>15</v>
      </c>
      <c r="S10" s="5" t="s">
        <v>15</v>
      </c>
      <c r="T10" s="11" t="s">
        <v>15</v>
      </c>
      <c r="U10" s="11" t="s">
        <v>15</v>
      </c>
      <c r="V10" s="11" t="s">
        <v>15</v>
      </c>
      <c r="W10" s="45"/>
      <c r="X10" s="45"/>
      <c r="Y10" s="45"/>
    </row>
    <row r="11" spans="1:25" s="41" customFormat="1" ht="12">
      <c r="A11" s="46">
        <v>1</v>
      </c>
      <c r="B11" s="46">
        <v>2</v>
      </c>
      <c r="C11" s="10">
        <v>3</v>
      </c>
      <c r="D11" s="10">
        <v>4</v>
      </c>
      <c r="E11" s="10">
        <v>5</v>
      </c>
      <c r="F11" s="10">
        <v>6</v>
      </c>
      <c r="G11" s="10">
        <v>7</v>
      </c>
      <c r="H11" s="10">
        <v>8</v>
      </c>
      <c r="I11" s="10">
        <v>9</v>
      </c>
      <c r="J11" s="10">
        <v>10</v>
      </c>
      <c r="K11" s="10">
        <v>11</v>
      </c>
      <c r="L11" s="10">
        <v>12</v>
      </c>
      <c r="M11" s="10">
        <v>13</v>
      </c>
      <c r="N11" s="46">
        <v>14</v>
      </c>
      <c r="O11" s="46">
        <v>15</v>
      </c>
      <c r="P11" s="46">
        <v>16</v>
      </c>
      <c r="Q11" s="46">
        <v>17</v>
      </c>
      <c r="R11" s="46">
        <v>18</v>
      </c>
      <c r="S11" s="46">
        <v>19</v>
      </c>
      <c r="T11" s="46">
        <v>20</v>
      </c>
      <c r="U11" s="46">
        <v>21</v>
      </c>
      <c r="V11" s="46">
        <v>22</v>
      </c>
      <c r="W11" s="46">
        <v>23</v>
      </c>
      <c r="X11" s="46">
        <v>24</v>
      </c>
      <c r="Y11" s="46">
        <v>25</v>
      </c>
    </row>
    <row r="12" spans="1:25" s="41" customFormat="1" ht="12">
      <c r="A12" s="44"/>
      <c r="B12" s="49" t="s">
        <v>331</v>
      </c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87"/>
    </row>
    <row r="13" spans="1:25" s="41" customFormat="1" ht="12" customHeight="1">
      <c r="A13" s="52">
        <v>1</v>
      </c>
      <c r="B13" s="39" t="s">
        <v>274</v>
      </c>
      <c r="C13" s="52"/>
      <c r="D13" s="52">
        <v>6.7</v>
      </c>
      <c r="E13" s="52"/>
      <c r="F13" s="52">
        <f>SUM(G13:M13)</f>
        <v>110</v>
      </c>
      <c r="G13" s="52">
        <v>70</v>
      </c>
      <c r="H13" s="52"/>
      <c r="I13" s="52"/>
      <c r="J13" s="52"/>
      <c r="K13" s="52"/>
      <c r="L13" s="52"/>
      <c r="M13" s="18">
        <v>40</v>
      </c>
      <c r="N13" s="52"/>
      <c r="O13" s="52"/>
      <c r="P13" s="52"/>
      <c r="Q13" s="52"/>
      <c r="R13" s="52"/>
      <c r="S13" s="52" t="s">
        <v>19</v>
      </c>
      <c r="T13" s="18" t="s">
        <v>19</v>
      </c>
      <c r="U13" s="52"/>
      <c r="V13" s="52"/>
      <c r="W13" s="52"/>
      <c r="X13" s="52"/>
      <c r="Y13" s="52"/>
    </row>
    <row r="14" spans="1:25" s="41" customFormat="1" ht="12" customHeight="1">
      <c r="A14" s="18">
        <v>2</v>
      </c>
      <c r="B14" s="112" t="s">
        <v>303</v>
      </c>
      <c r="C14" s="18"/>
      <c r="D14" s="18">
        <v>8</v>
      </c>
      <c r="E14" s="18"/>
      <c r="F14" s="18">
        <f>SUM(G14:M14)</f>
        <v>54</v>
      </c>
      <c r="G14" s="18">
        <v>34</v>
      </c>
      <c r="H14" s="18"/>
      <c r="I14" s="18"/>
      <c r="J14" s="18"/>
      <c r="K14" s="18"/>
      <c r="L14" s="18"/>
      <c r="M14" s="18">
        <v>20</v>
      </c>
      <c r="N14" s="18"/>
      <c r="O14" s="18"/>
      <c r="P14" s="18"/>
      <c r="Q14" s="18"/>
      <c r="R14" s="18"/>
      <c r="S14" s="18"/>
      <c r="T14" s="18"/>
      <c r="U14" s="18" t="s">
        <v>19</v>
      </c>
      <c r="V14" s="18"/>
      <c r="W14" s="18"/>
      <c r="X14" s="18"/>
      <c r="Y14" s="18"/>
    </row>
    <row r="15" spans="1:25" s="41" customFormat="1" ht="12">
      <c r="A15" s="44"/>
      <c r="B15" s="49" t="s">
        <v>322</v>
      </c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1"/>
    </row>
    <row r="16" spans="1:25" s="41" customFormat="1" ht="12">
      <c r="A16" s="52">
        <v>1</v>
      </c>
      <c r="B16" s="53" t="s">
        <v>204</v>
      </c>
      <c r="C16" s="52"/>
      <c r="D16" s="18">
        <v>6</v>
      </c>
      <c r="E16" s="18"/>
      <c r="F16" s="18">
        <f>SUM(G16:M16)</f>
        <v>54</v>
      </c>
      <c r="G16" s="18">
        <v>34</v>
      </c>
      <c r="H16" s="18"/>
      <c r="I16" s="18"/>
      <c r="J16" s="18"/>
      <c r="K16" s="18"/>
      <c r="L16" s="18"/>
      <c r="M16" s="18">
        <v>20</v>
      </c>
      <c r="N16" s="18"/>
      <c r="O16" s="18"/>
      <c r="P16" s="18"/>
      <c r="Q16" s="18"/>
      <c r="R16" s="18"/>
      <c r="S16" s="18" t="s">
        <v>19</v>
      </c>
      <c r="T16" s="18"/>
      <c r="U16" s="18"/>
      <c r="V16" s="52"/>
      <c r="W16" s="52"/>
      <c r="X16" s="52"/>
      <c r="Y16" s="52"/>
    </row>
    <row r="17" spans="1:25" s="41" customFormat="1" ht="12">
      <c r="A17" s="18">
        <v>2</v>
      </c>
      <c r="B17" s="54" t="s">
        <v>205</v>
      </c>
      <c r="C17" s="18"/>
      <c r="D17" s="18">
        <v>7</v>
      </c>
      <c r="E17" s="18"/>
      <c r="F17" s="18">
        <f>SUM(G17:M17)</f>
        <v>56</v>
      </c>
      <c r="G17" s="18">
        <v>36</v>
      </c>
      <c r="H17" s="18"/>
      <c r="I17" s="18"/>
      <c r="J17" s="18"/>
      <c r="K17" s="18"/>
      <c r="L17" s="18"/>
      <c r="M17" s="18">
        <v>20</v>
      </c>
      <c r="N17" s="18"/>
      <c r="O17" s="18"/>
      <c r="P17" s="18"/>
      <c r="Q17" s="18"/>
      <c r="R17" s="18"/>
      <c r="S17" s="18"/>
      <c r="T17" s="18" t="s">
        <v>19</v>
      </c>
      <c r="U17" s="18"/>
      <c r="V17" s="18"/>
      <c r="W17" s="18"/>
      <c r="X17" s="18"/>
      <c r="Y17" s="18"/>
    </row>
    <row r="18" spans="1:25" s="41" customFormat="1" ht="12">
      <c r="A18" s="18">
        <v>3</v>
      </c>
      <c r="B18" s="54" t="s">
        <v>206</v>
      </c>
      <c r="C18" s="18"/>
      <c r="D18" s="18">
        <v>8</v>
      </c>
      <c r="E18" s="18"/>
      <c r="F18" s="18">
        <f>SUM(G18:M18)</f>
        <v>54</v>
      </c>
      <c r="G18" s="18">
        <v>34</v>
      </c>
      <c r="H18" s="18"/>
      <c r="I18" s="18"/>
      <c r="J18" s="18"/>
      <c r="K18" s="18"/>
      <c r="L18" s="18"/>
      <c r="M18" s="18">
        <v>20</v>
      </c>
      <c r="N18" s="18"/>
      <c r="O18" s="18"/>
      <c r="P18" s="18"/>
      <c r="Q18" s="18"/>
      <c r="R18" s="18"/>
      <c r="S18" s="18"/>
      <c r="T18" s="18"/>
      <c r="U18" s="18" t="s">
        <v>19</v>
      </c>
      <c r="V18" s="18"/>
      <c r="W18" s="18"/>
      <c r="X18" s="18"/>
      <c r="Y18" s="18"/>
    </row>
    <row r="19" spans="1:25" s="41" customFormat="1" ht="12">
      <c r="A19" s="89"/>
      <c r="B19" s="88" t="s">
        <v>323</v>
      </c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110"/>
    </row>
    <row r="20" spans="1:25" s="41" customFormat="1" ht="24" customHeight="1">
      <c r="A20" s="18">
        <v>1</v>
      </c>
      <c r="B20" s="30" t="s">
        <v>300</v>
      </c>
      <c r="C20" s="18"/>
      <c r="D20" s="18">
        <v>6</v>
      </c>
      <c r="E20" s="18"/>
      <c r="F20" s="18">
        <f>SUM(G20:M20)</f>
        <v>54</v>
      </c>
      <c r="G20" s="18">
        <v>34</v>
      </c>
      <c r="H20" s="18"/>
      <c r="I20" s="18"/>
      <c r="J20" s="18"/>
      <c r="K20" s="18"/>
      <c r="L20" s="18"/>
      <c r="M20" s="18">
        <v>20</v>
      </c>
      <c r="N20" s="18"/>
      <c r="O20" s="18"/>
      <c r="P20" s="18"/>
      <c r="Q20" s="18"/>
      <c r="R20" s="18"/>
      <c r="S20" s="18" t="s">
        <v>19</v>
      </c>
      <c r="T20" s="18"/>
      <c r="U20" s="18"/>
      <c r="V20" s="18"/>
      <c r="W20" s="18"/>
      <c r="X20" s="18"/>
      <c r="Y20" s="18"/>
    </row>
    <row r="21" spans="1:25" s="41" customFormat="1" ht="12" customHeight="1">
      <c r="A21" s="18">
        <v>2</v>
      </c>
      <c r="B21" s="54" t="s">
        <v>273</v>
      </c>
      <c r="C21" s="18"/>
      <c r="D21" s="18">
        <v>7</v>
      </c>
      <c r="E21" s="18"/>
      <c r="F21" s="18">
        <f>SUM(G21:M21)</f>
        <v>56</v>
      </c>
      <c r="G21" s="18">
        <v>36</v>
      </c>
      <c r="H21" s="18"/>
      <c r="I21" s="18"/>
      <c r="J21" s="18"/>
      <c r="K21" s="18"/>
      <c r="L21" s="18"/>
      <c r="M21" s="18">
        <v>20</v>
      </c>
      <c r="N21" s="18"/>
      <c r="O21" s="18"/>
      <c r="P21" s="18"/>
      <c r="Q21" s="18"/>
      <c r="R21" s="18"/>
      <c r="S21" s="18"/>
      <c r="T21" s="18" t="s">
        <v>19</v>
      </c>
      <c r="U21" s="18"/>
      <c r="V21" s="18"/>
      <c r="W21" s="18"/>
      <c r="X21" s="18"/>
      <c r="Y21" s="18"/>
    </row>
    <row r="22" spans="1:25" s="107" customFormat="1" ht="24" customHeight="1">
      <c r="A22" s="14">
        <v>3</v>
      </c>
      <c r="B22" s="111" t="s">
        <v>301</v>
      </c>
      <c r="C22" s="14"/>
      <c r="D22" s="14">
        <v>8</v>
      </c>
      <c r="E22" s="14"/>
      <c r="F22" s="14">
        <f>SUM(G22:M22)</f>
        <v>54</v>
      </c>
      <c r="G22" s="14">
        <v>34</v>
      </c>
      <c r="H22" s="14"/>
      <c r="I22" s="14"/>
      <c r="J22" s="14"/>
      <c r="K22" s="14"/>
      <c r="L22" s="14"/>
      <c r="M22" s="14">
        <v>20</v>
      </c>
      <c r="N22" s="14"/>
      <c r="O22" s="14"/>
      <c r="P22" s="14"/>
      <c r="Q22" s="14"/>
      <c r="R22" s="14"/>
      <c r="S22" s="14"/>
      <c r="T22" s="14"/>
      <c r="U22" s="14" t="s">
        <v>19</v>
      </c>
      <c r="V22" s="14"/>
      <c r="W22" s="14"/>
      <c r="X22" s="14"/>
      <c r="Y22" s="14"/>
    </row>
    <row r="23" spans="1:25" s="41" customFormat="1" ht="12" customHeight="1">
      <c r="A23" s="56"/>
      <c r="B23" s="88" t="s">
        <v>333</v>
      </c>
      <c r="C23" s="116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87"/>
    </row>
    <row r="24" spans="1:25" s="41" customFormat="1" ht="12" customHeight="1">
      <c r="A24" s="18">
        <v>1</v>
      </c>
      <c r="B24" s="30" t="s">
        <v>290</v>
      </c>
      <c r="C24" s="18"/>
      <c r="D24" s="18">
        <v>6</v>
      </c>
      <c r="E24" s="18"/>
      <c r="F24" s="18">
        <f>SUM(G24:M24)</f>
        <v>54</v>
      </c>
      <c r="G24" s="18">
        <v>34</v>
      </c>
      <c r="H24" s="18"/>
      <c r="I24" s="18"/>
      <c r="J24" s="18"/>
      <c r="K24" s="18"/>
      <c r="L24" s="18"/>
      <c r="M24" s="18">
        <v>20</v>
      </c>
      <c r="N24" s="18"/>
      <c r="O24" s="18"/>
      <c r="P24" s="18"/>
      <c r="Q24" s="18"/>
      <c r="R24" s="18"/>
      <c r="S24" s="18" t="s">
        <v>19</v>
      </c>
      <c r="T24" s="18"/>
      <c r="U24" s="18"/>
      <c r="V24" s="18"/>
      <c r="W24" s="18"/>
      <c r="X24" s="18"/>
      <c r="Y24" s="18"/>
    </row>
    <row r="25" spans="1:25" s="41" customFormat="1" ht="12" customHeight="1">
      <c r="A25" s="18">
        <v>2</v>
      </c>
      <c r="B25" s="30" t="s">
        <v>287</v>
      </c>
      <c r="C25" s="18"/>
      <c r="D25" s="18">
        <v>7</v>
      </c>
      <c r="E25" s="18"/>
      <c r="F25" s="18">
        <f>SUM(G25:M25)</f>
        <v>56</v>
      </c>
      <c r="G25" s="18">
        <v>36</v>
      </c>
      <c r="H25" s="18"/>
      <c r="I25" s="18"/>
      <c r="J25" s="18"/>
      <c r="K25" s="18"/>
      <c r="L25" s="18"/>
      <c r="M25" s="18">
        <v>20</v>
      </c>
      <c r="N25" s="18"/>
      <c r="O25" s="18"/>
      <c r="P25" s="18"/>
      <c r="Q25" s="18"/>
      <c r="R25" s="18"/>
      <c r="S25" s="18"/>
      <c r="T25" s="18" t="s">
        <v>19</v>
      </c>
      <c r="U25" s="18"/>
      <c r="V25" s="18"/>
      <c r="W25" s="18"/>
      <c r="X25" s="18"/>
      <c r="Y25" s="18"/>
    </row>
    <row r="26" spans="1:25" s="41" customFormat="1" ht="12" customHeight="1">
      <c r="A26" s="18">
        <v>3</v>
      </c>
      <c r="B26" s="30" t="s">
        <v>288</v>
      </c>
      <c r="C26" s="18"/>
      <c r="D26" s="18">
        <v>8</v>
      </c>
      <c r="E26" s="18"/>
      <c r="F26" s="18">
        <f>SUM(G26:M26)</f>
        <v>54</v>
      </c>
      <c r="G26" s="18">
        <v>34</v>
      </c>
      <c r="H26" s="18"/>
      <c r="I26" s="18"/>
      <c r="J26" s="18"/>
      <c r="K26" s="18"/>
      <c r="L26" s="18"/>
      <c r="M26" s="18">
        <v>20</v>
      </c>
      <c r="N26" s="18"/>
      <c r="O26" s="18"/>
      <c r="P26" s="18"/>
      <c r="Q26" s="18"/>
      <c r="R26" s="18"/>
      <c r="S26" s="18"/>
      <c r="T26" s="18"/>
      <c r="U26" s="18" t="s">
        <v>19</v>
      </c>
      <c r="V26" s="18"/>
      <c r="W26" s="18"/>
      <c r="X26" s="18"/>
      <c r="Y26" s="18"/>
    </row>
    <row r="27" spans="1:25" s="41" customFormat="1" ht="12">
      <c r="A27" s="44"/>
      <c r="B27" s="49" t="s">
        <v>324</v>
      </c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87"/>
    </row>
    <row r="28" spans="1:25" s="41" customFormat="1" ht="12">
      <c r="A28" s="18">
        <v>1</v>
      </c>
      <c r="B28" s="54" t="s">
        <v>207</v>
      </c>
      <c r="C28" s="18"/>
      <c r="D28" s="18">
        <v>6</v>
      </c>
      <c r="E28" s="18"/>
      <c r="F28" s="18">
        <f>SUM(G28:M28)</f>
        <v>54</v>
      </c>
      <c r="G28" s="18">
        <v>34</v>
      </c>
      <c r="H28" s="18"/>
      <c r="I28" s="18"/>
      <c r="J28" s="18"/>
      <c r="K28" s="18"/>
      <c r="L28" s="18"/>
      <c r="M28" s="18">
        <v>20</v>
      </c>
      <c r="N28" s="18"/>
      <c r="O28" s="18"/>
      <c r="P28" s="18"/>
      <c r="Q28" s="18"/>
      <c r="R28" s="18"/>
      <c r="S28" s="18" t="s">
        <v>19</v>
      </c>
      <c r="T28" s="18"/>
      <c r="U28" s="18"/>
      <c r="V28" s="18"/>
      <c r="W28" s="18"/>
      <c r="X28" s="18"/>
      <c r="Y28" s="18"/>
    </row>
    <row r="29" spans="1:25" s="41" customFormat="1" ht="24" customHeight="1">
      <c r="A29" s="18">
        <v>2</v>
      </c>
      <c r="B29" s="30" t="s">
        <v>208</v>
      </c>
      <c r="C29" s="18"/>
      <c r="D29" s="18">
        <v>7</v>
      </c>
      <c r="E29" s="18"/>
      <c r="F29" s="18">
        <f>SUM(G29:M29)</f>
        <v>56</v>
      </c>
      <c r="G29" s="18">
        <v>36</v>
      </c>
      <c r="H29" s="18"/>
      <c r="I29" s="18"/>
      <c r="J29" s="18"/>
      <c r="K29" s="18"/>
      <c r="L29" s="18"/>
      <c r="M29" s="18">
        <v>20</v>
      </c>
      <c r="N29" s="18"/>
      <c r="O29" s="18"/>
      <c r="P29" s="18"/>
      <c r="Q29" s="18"/>
      <c r="R29" s="18"/>
      <c r="S29" s="18"/>
      <c r="T29" s="18" t="s">
        <v>19</v>
      </c>
      <c r="U29" s="18"/>
      <c r="V29" s="18"/>
      <c r="W29" s="18"/>
      <c r="X29" s="18"/>
      <c r="Y29" s="18"/>
    </row>
    <row r="30" spans="1:25" s="41" customFormat="1" ht="24" customHeight="1">
      <c r="A30" s="18">
        <v>3</v>
      </c>
      <c r="B30" s="30" t="s">
        <v>302</v>
      </c>
      <c r="C30" s="18"/>
      <c r="D30" s="18">
        <v>8</v>
      </c>
      <c r="E30" s="18"/>
      <c r="F30" s="18">
        <f>SUM(G30:M30)</f>
        <v>54</v>
      </c>
      <c r="G30" s="18">
        <v>34</v>
      </c>
      <c r="H30" s="18"/>
      <c r="I30" s="18"/>
      <c r="J30" s="18"/>
      <c r="K30" s="18"/>
      <c r="L30" s="18"/>
      <c r="M30" s="18">
        <v>20</v>
      </c>
      <c r="N30" s="18"/>
      <c r="O30" s="18"/>
      <c r="P30" s="18"/>
      <c r="Q30" s="18"/>
      <c r="R30" s="18"/>
      <c r="S30" s="18"/>
      <c r="T30" s="18"/>
      <c r="U30" s="18" t="s">
        <v>19</v>
      </c>
      <c r="V30" s="18"/>
      <c r="W30" s="18"/>
      <c r="X30" s="18"/>
      <c r="Y30" s="18"/>
    </row>
    <row r="31" spans="1:25" s="41" customFormat="1" ht="12">
      <c r="A31" s="57"/>
      <c r="B31" s="49" t="s">
        <v>327</v>
      </c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1"/>
    </row>
    <row r="32" spans="1:25" s="41" customFormat="1" ht="12" customHeight="1">
      <c r="A32" s="18">
        <v>1</v>
      </c>
      <c r="B32" s="30" t="s">
        <v>306</v>
      </c>
      <c r="C32" s="18"/>
      <c r="D32" s="18">
        <v>6</v>
      </c>
      <c r="E32" s="18"/>
      <c r="F32" s="18">
        <f>SUM(G32:M32)</f>
        <v>54</v>
      </c>
      <c r="G32" s="18">
        <v>34</v>
      </c>
      <c r="H32" s="18"/>
      <c r="I32" s="18"/>
      <c r="J32" s="18"/>
      <c r="K32" s="18"/>
      <c r="L32" s="18"/>
      <c r="M32" s="18">
        <v>20</v>
      </c>
      <c r="N32" s="18"/>
      <c r="O32" s="18"/>
      <c r="P32" s="18"/>
      <c r="Q32" s="18"/>
      <c r="R32" s="18"/>
      <c r="S32" s="18" t="s">
        <v>19</v>
      </c>
      <c r="T32" s="18"/>
      <c r="U32" s="18"/>
      <c r="V32" s="18"/>
      <c r="W32" s="18"/>
      <c r="X32" s="18"/>
      <c r="Y32" s="18"/>
    </row>
    <row r="33" spans="1:25" s="41" customFormat="1" ht="12">
      <c r="A33" s="18">
        <v>2</v>
      </c>
      <c r="B33" s="112" t="s">
        <v>305</v>
      </c>
      <c r="C33" s="18"/>
      <c r="D33" s="18">
        <v>7</v>
      </c>
      <c r="E33" s="18"/>
      <c r="F33" s="18">
        <f>SUM(G33:M33)</f>
        <v>56</v>
      </c>
      <c r="G33" s="18">
        <v>36</v>
      </c>
      <c r="H33" s="18"/>
      <c r="I33" s="18"/>
      <c r="J33" s="18"/>
      <c r="K33" s="18"/>
      <c r="L33" s="18"/>
      <c r="M33" s="18">
        <v>20</v>
      </c>
      <c r="N33" s="18"/>
      <c r="O33" s="18"/>
      <c r="P33" s="18"/>
      <c r="Q33" s="18"/>
      <c r="R33" s="18"/>
      <c r="S33" s="18"/>
      <c r="T33" s="18" t="s">
        <v>19</v>
      </c>
      <c r="U33" s="18"/>
      <c r="V33" s="18"/>
      <c r="W33" s="18"/>
      <c r="X33" s="18"/>
      <c r="Y33" s="18"/>
    </row>
    <row r="34" spans="1:25" s="41" customFormat="1" ht="12">
      <c r="A34" s="18">
        <v>3</v>
      </c>
      <c r="B34" s="30" t="s">
        <v>271</v>
      </c>
      <c r="C34" s="18"/>
      <c r="D34" s="18">
        <v>8</v>
      </c>
      <c r="E34" s="18"/>
      <c r="F34" s="18">
        <f>SUM(G34:M34)</f>
        <v>54</v>
      </c>
      <c r="G34" s="18">
        <v>34</v>
      </c>
      <c r="H34" s="18"/>
      <c r="I34" s="18"/>
      <c r="J34" s="18"/>
      <c r="K34" s="18"/>
      <c r="L34" s="18"/>
      <c r="M34" s="18">
        <v>20</v>
      </c>
      <c r="N34" s="18"/>
      <c r="O34" s="18"/>
      <c r="P34" s="18"/>
      <c r="Q34" s="18"/>
      <c r="R34" s="18"/>
      <c r="S34" s="18"/>
      <c r="T34" s="18"/>
      <c r="U34" s="18" t="s">
        <v>19</v>
      </c>
      <c r="V34" s="18"/>
      <c r="W34" s="18"/>
      <c r="X34" s="18"/>
      <c r="Y34" s="18"/>
    </row>
    <row r="35" spans="1:25" s="41" customFormat="1" ht="12.75">
      <c r="A35" s="57"/>
      <c r="B35" s="231" t="s">
        <v>330</v>
      </c>
      <c r="C35" s="181"/>
      <c r="D35" s="181"/>
      <c r="E35" s="181"/>
      <c r="F35" s="181"/>
      <c r="G35" s="181"/>
      <c r="H35" s="181"/>
      <c r="I35" s="181"/>
      <c r="J35" s="181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1"/>
    </row>
    <row r="36" spans="1:25" s="41" customFormat="1" ht="12">
      <c r="A36" s="18">
        <v>1</v>
      </c>
      <c r="B36" s="30" t="s">
        <v>210</v>
      </c>
      <c r="C36" s="18"/>
      <c r="D36" s="18">
        <v>6</v>
      </c>
      <c r="E36" s="18"/>
      <c r="F36" s="18">
        <f>SUM(G36:M36)</f>
        <v>54</v>
      </c>
      <c r="G36" s="18">
        <v>34</v>
      </c>
      <c r="H36" s="18"/>
      <c r="I36" s="18"/>
      <c r="J36" s="18"/>
      <c r="K36" s="18"/>
      <c r="L36" s="18"/>
      <c r="M36" s="18">
        <v>20</v>
      </c>
      <c r="N36" s="18"/>
      <c r="O36" s="18"/>
      <c r="P36" s="18"/>
      <c r="Q36" s="18"/>
      <c r="R36" s="18"/>
      <c r="S36" s="18" t="s">
        <v>19</v>
      </c>
      <c r="T36" s="18"/>
      <c r="U36" s="18"/>
      <c r="V36" s="18"/>
      <c r="W36" s="18"/>
      <c r="X36" s="18"/>
      <c r="Y36" s="18"/>
    </row>
    <row r="37" spans="1:25" s="41" customFormat="1" ht="12">
      <c r="A37" s="18">
        <v>2</v>
      </c>
      <c r="B37" s="112" t="s">
        <v>305</v>
      </c>
      <c r="C37" s="18"/>
      <c r="D37" s="18">
        <v>7</v>
      </c>
      <c r="E37" s="18"/>
      <c r="F37" s="18">
        <f>SUM(G37:M37)</f>
        <v>56</v>
      </c>
      <c r="G37" s="18">
        <v>36</v>
      </c>
      <c r="H37" s="18"/>
      <c r="I37" s="18"/>
      <c r="J37" s="18"/>
      <c r="K37" s="18"/>
      <c r="L37" s="18"/>
      <c r="M37" s="18">
        <v>20</v>
      </c>
      <c r="N37" s="18"/>
      <c r="O37" s="18"/>
      <c r="P37" s="18"/>
      <c r="Q37" s="18"/>
      <c r="R37" s="18"/>
      <c r="S37" s="18"/>
      <c r="T37" s="18" t="s">
        <v>19</v>
      </c>
      <c r="U37" s="18"/>
      <c r="V37" s="18"/>
      <c r="W37" s="18"/>
      <c r="X37" s="18"/>
      <c r="Y37" s="18"/>
    </row>
    <row r="38" spans="1:25" s="41" customFormat="1" ht="12">
      <c r="A38" s="18">
        <v>3</v>
      </c>
      <c r="B38" s="30" t="s">
        <v>334</v>
      </c>
      <c r="C38" s="18"/>
      <c r="D38" s="18">
        <v>8</v>
      </c>
      <c r="E38" s="18"/>
      <c r="F38" s="18">
        <f>SUM(G38:M38)</f>
        <v>54</v>
      </c>
      <c r="G38" s="18">
        <v>34</v>
      </c>
      <c r="H38" s="18"/>
      <c r="I38" s="18"/>
      <c r="J38" s="18"/>
      <c r="K38" s="18"/>
      <c r="L38" s="18"/>
      <c r="M38" s="18">
        <v>20</v>
      </c>
      <c r="N38" s="18"/>
      <c r="O38" s="18"/>
      <c r="P38" s="18"/>
      <c r="Q38" s="18"/>
      <c r="R38" s="18"/>
      <c r="S38" s="18"/>
      <c r="T38" s="18"/>
      <c r="U38" s="18" t="s">
        <v>19</v>
      </c>
      <c r="V38" s="18"/>
      <c r="W38" s="18"/>
      <c r="X38" s="18"/>
      <c r="Y38" s="18"/>
    </row>
    <row r="39" spans="1:25" s="41" customFormat="1" ht="12.75">
      <c r="A39" s="57"/>
      <c r="B39" s="49" t="s">
        <v>329</v>
      </c>
      <c r="C39" s="114"/>
      <c r="D39" s="114"/>
      <c r="E39" s="114"/>
      <c r="F39" s="114"/>
      <c r="G39" s="114"/>
      <c r="H39" s="114"/>
      <c r="I39" s="114"/>
      <c r="J39" s="114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87"/>
    </row>
    <row r="40" spans="1:25" s="41" customFormat="1" ht="24">
      <c r="A40" s="18">
        <v>1</v>
      </c>
      <c r="B40" s="30" t="s">
        <v>264</v>
      </c>
      <c r="C40" s="18"/>
      <c r="D40" s="18">
        <v>6.7</v>
      </c>
      <c r="E40" s="18"/>
      <c r="F40" s="18">
        <f>SUM(G40:M40)</f>
        <v>110</v>
      </c>
      <c r="G40" s="18">
        <v>70</v>
      </c>
      <c r="H40" s="18"/>
      <c r="I40" s="18"/>
      <c r="J40" s="18"/>
      <c r="K40" s="18"/>
      <c r="L40" s="18"/>
      <c r="M40" s="18">
        <v>40</v>
      </c>
      <c r="N40" s="18"/>
      <c r="O40" s="18"/>
      <c r="P40" s="18"/>
      <c r="Q40" s="18"/>
      <c r="R40" s="18"/>
      <c r="S40" s="18" t="s">
        <v>19</v>
      </c>
      <c r="T40" s="18" t="s">
        <v>19</v>
      </c>
      <c r="U40" s="18"/>
      <c r="V40" s="18"/>
      <c r="W40" s="18"/>
      <c r="X40" s="18"/>
      <c r="Y40" s="18"/>
    </row>
    <row r="41" spans="1:25" s="41" customFormat="1" ht="12">
      <c r="A41" s="18">
        <v>2</v>
      </c>
      <c r="B41" s="30" t="s">
        <v>271</v>
      </c>
      <c r="C41" s="18"/>
      <c r="D41" s="18">
        <v>8</v>
      </c>
      <c r="E41" s="18"/>
      <c r="F41" s="18">
        <f>SUM(G41:M41)</f>
        <v>54</v>
      </c>
      <c r="G41" s="18">
        <v>34</v>
      </c>
      <c r="H41" s="18"/>
      <c r="I41" s="18"/>
      <c r="J41" s="18"/>
      <c r="K41" s="18"/>
      <c r="L41" s="18"/>
      <c r="M41" s="18">
        <v>20</v>
      </c>
      <c r="N41" s="18"/>
      <c r="O41" s="18"/>
      <c r="P41" s="18"/>
      <c r="Q41" s="18"/>
      <c r="R41" s="18"/>
      <c r="S41" s="18"/>
      <c r="T41" s="18"/>
      <c r="U41" s="18" t="s">
        <v>19</v>
      </c>
      <c r="V41" s="18"/>
      <c r="W41" s="18"/>
      <c r="X41" s="18"/>
      <c r="Y41" s="18"/>
    </row>
    <row r="42" spans="1:25" s="41" customFormat="1" ht="12.75">
      <c r="A42" s="57"/>
      <c r="B42" s="224" t="s">
        <v>328</v>
      </c>
      <c r="C42" s="225"/>
      <c r="D42" s="225"/>
      <c r="E42" s="225"/>
      <c r="F42" s="225"/>
      <c r="G42" s="225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113"/>
    </row>
    <row r="43" spans="1:25" s="41" customFormat="1" ht="12">
      <c r="A43" s="56">
        <v>1</v>
      </c>
      <c r="B43" s="30" t="s">
        <v>260</v>
      </c>
      <c r="C43" s="87"/>
      <c r="D43" s="18">
        <v>6</v>
      </c>
      <c r="E43" s="18"/>
      <c r="F43" s="18">
        <f>SUM(G43:M43)</f>
        <v>54</v>
      </c>
      <c r="G43" s="18">
        <v>34</v>
      </c>
      <c r="H43" s="18"/>
      <c r="I43" s="18"/>
      <c r="J43" s="18"/>
      <c r="K43" s="18"/>
      <c r="L43" s="18"/>
      <c r="M43" s="18">
        <v>20</v>
      </c>
      <c r="N43" s="18"/>
      <c r="O43" s="18"/>
      <c r="P43" s="18"/>
      <c r="Q43" s="18"/>
      <c r="R43" s="18"/>
      <c r="S43" s="18" t="s">
        <v>19</v>
      </c>
      <c r="T43" s="18"/>
      <c r="U43" s="18"/>
      <c r="V43" s="18"/>
      <c r="W43" s="18"/>
      <c r="X43" s="18"/>
      <c r="Y43" s="18"/>
    </row>
    <row r="44" spans="1:25" s="41" customFormat="1" ht="12">
      <c r="A44" s="56">
        <v>2</v>
      </c>
      <c r="B44" s="30" t="s">
        <v>261</v>
      </c>
      <c r="C44" s="87"/>
      <c r="D44" s="18">
        <v>7</v>
      </c>
      <c r="E44" s="18"/>
      <c r="F44" s="18">
        <f>SUM(G44:M44)</f>
        <v>56</v>
      </c>
      <c r="G44" s="18">
        <v>36</v>
      </c>
      <c r="H44" s="18"/>
      <c r="I44" s="18"/>
      <c r="J44" s="18"/>
      <c r="K44" s="18"/>
      <c r="L44" s="18"/>
      <c r="M44" s="18">
        <v>20</v>
      </c>
      <c r="N44" s="18"/>
      <c r="O44" s="18"/>
      <c r="P44" s="18"/>
      <c r="Q44" s="18"/>
      <c r="R44" s="18"/>
      <c r="S44" s="18"/>
      <c r="T44" s="18" t="s">
        <v>19</v>
      </c>
      <c r="U44" s="18"/>
      <c r="V44" s="18"/>
      <c r="W44" s="18"/>
      <c r="X44" s="18"/>
      <c r="Y44" s="18"/>
    </row>
    <row r="45" spans="1:25" s="41" customFormat="1" ht="12">
      <c r="A45" s="56">
        <v>3</v>
      </c>
      <c r="B45" s="30" t="s">
        <v>262</v>
      </c>
      <c r="C45" s="87"/>
      <c r="D45" s="18">
        <v>8</v>
      </c>
      <c r="E45" s="18"/>
      <c r="F45" s="18">
        <f>SUM(G45:M45)</f>
        <v>54</v>
      </c>
      <c r="G45" s="18">
        <v>34</v>
      </c>
      <c r="H45" s="18"/>
      <c r="I45" s="18"/>
      <c r="J45" s="18"/>
      <c r="K45" s="18"/>
      <c r="L45" s="18"/>
      <c r="M45" s="18">
        <v>20</v>
      </c>
      <c r="N45" s="18"/>
      <c r="O45" s="18"/>
      <c r="P45" s="18"/>
      <c r="Q45" s="18"/>
      <c r="R45" s="18"/>
      <c r="S45" s="18"/>
      <c r="T45" s="18"/>
      <c r="U45" s="18" t="s">
        <v>19</v>
      </c>
      <c r="V45" s="18"/>
      <c r="W45" s="18"/>
      <c r="X45" s="18"/>
      <c r="Y45" s="18"/>
    </row>
    <row r="46" spans="1:25" s="41" customFormat="1" ht="12">
      <c r="A46" s="44"/>
      <c r="B46" s="49" t="s">
        <v>326</v>
      </c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87"/>
    </row>
    <row r="47" spans="1:25" s="41" customFormat="1" ht="12" customHeight="1">
      <c r="A47" s="18">
        <v>1</v>
      </c>
      <c r="B47" s="112" t="s">
        <v>304</v>
      </c>
      <c r="C47" s="18"/>
      <c r="D47" s="18">
        <v>6</v>
      </c>
      <c r="E47" s="18"/>
      <c r="F47" s="18">
        <f>SUM(G47:M47)</f>
        <v>54</v>
      </c>
      <c r="G47" s="18">
        <v>34</v>
      </c>
      <c r="H47" s="18"/>
      <c r="I47" s="18"/>
      <c r="J47" s="18"/>
      <c r="K47" s="18"/>
      <c r="L47" s="18"/>
      <c r="M47" s="18">
        <v>20</v>
      </c>
      <c r="N47" s="18"/>
      <c r="O47" s="18"/>
      <c r="P47" s="18"/>
      <c r="Q47" s="18"/>
      <c r="R47" s="18"/>
      <c r="S47" s="18" t="s">
        <v>19</v>
      </c>
      <c r="T47" s="18"/>
      <c r="U47" s="18"/>
      <c r="V47" s="18"/>
      <c r="W47" s="18"/>
      <c r="X47" s="18"/>
      <c r="Y47" s="18"/>
    </row>
    <row r="48" spans="1:25" s="41" customFormat="1" ht="12" customHeight="1">
      <c r="A48" s="18">
        <v>2</v>
      </c>
      <c r="B48" s="30" t="s">
        <v>209</v>
      </c>
      <c r="C48" s="18"/>
      <c r="D48" s="18">
        <v>7</v>
      </c>
      <c r="E48" s="18"/>
      <c r="F48" s="18">
        <f>SUM(G48:M48)</f>
        <v>56</v>
      </c>
      <c r="G48" s="18">
        <v>36</v>
      </c>
      <c r="H48" s="18"/>
      <c r="I48" s="18"/>
      <c r="J48" s="18"/>
      <c r="K48" s="18"/>
      <c r="L48" s="18"/>
      <c r="M48" s="18">
        <v>20</v>
      </c>
      <c r="N48" s="18"/>
      <c r="O48" s="18"/>
      <c r="P48" s="18"/>
      <c r="Q48" s="18"/>
      <c r="R48" s="18"/>
      <c r="S48" s="18"/>
      <c r="T48" s="18" t="s">
        <v>19</v>
      </c>
      <c r="U48" s="18"/>
      <c r="V48" s="18"/>
      <c r="W48" s="18"/>
      <c r="X48" s="18"/>
      <c r="Y48" s="18"/>
    </row>
    <row r="49" spans="1:25" s="41" customFormat="1" ht="12" customHeight="1">
      <c r="A49" s="18">
        <v>3</v>
      </c>
      <c r="B49" s="30" t="s">
        <v>271</v>
      </c>
      <c r="C49" s="18"/>
      <c r="D49" s="18">
        <v>8</v>
      </c>
      <c r="E49" s="18"/>
      <c r="F49" s="18">
        <f>SUM(G49:M49)</f>
        <v>54</v>
      </c>
      <c r="G49" s="18">
        <v>34</v>
      </c>
      <c r="H49" s="18"/>
      <c r="I49" s="18"/>
      <c r="J49" s="18"/>
      <c r="K49" s="18"/>
      <c r="L49" s="18"/>
      <c r="M49" s="18">
        <v>20</v>
      </c>
      <c r="N49" s="18"/>
      <c r="O49" s="18"/>
      <c r="P49" s="18"/>
      <c r="Q49" s="18"/>
      <c r="R49" s="18"/>
      <c r="S49" s="18"/>
      <c r="T49" s="18"/>
      <c r="U49" s="18" t="s">
        <v>19</v>
      </c>
      <c r="V49" s="18"/>
      <c r="W49" s="18"/>
      <c r="X49" s="18"/>
      <c r="Y49" s="18"/>
    </row>
    <row r="50" spans="1:25" s="41" customFormat="1" ht="12">
      <c r="A50" s="56"/>
      <c r="B50" s="49" t="s">
        <v>325</v>
      </c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87"/>
    </row>
    <row r="51" spans="1:25" s="41" customFormat="1" ht="12">
      <c r="A51" s="18">
        <v>1</v>
      </c>
      <c r="B51" s="54" t="s">
        <v>263</v>
      </c>
      <c r="C51" s="18"/>
      <c r="D51" s="18">
        <v>6.7</v>
      </c>
      <c r="E51" s="18"/>
      <c r="F51" s="18">
        <f>SUM(G51:M51)</f>
        <v>110</v>
      </c>
      <c r="G51" s="18">
        <v>70</v>
      </c>
      <c r="H51" s="18"/>
      <c r="I51" s="18"/>
      <c r="J51" s="18"/>
      <c r="K51" s="18"/>
      <c r="L51" s="18"/>
      <c r="M51" s="18">
        <v>40</v>
      </c>
      <c r="N51" s="18"/>
      <c r="O51" s="18"/>
      <c r="P51" s="18"/>
      <c r="Q51" s="18"/>
      <c r="R51" s="18"/>
      <c r="S51" s="18" t="s">
        <v>19</v>
      </c>
      <c r="T51" s="18" t="s">
        <v>19</v>
      </c>
      <c r="U51" s="18"/>
      <c r="V51" s="18"/>
      <c r="W51" s="18"/>
      <c r="X51" s="18"/>
      <c r="Y51" s="18"/>
    </row>
    <row r="52" spans="1:25" s="41" customFormat="1" ht="12" customHeight="1">
      <c r="A52" s="18">
        <v>2</v>
      </c>
      <c r="B52" s="54" t="s">
        <v>308</v>
      </c>
      <c r="C52" s="18"/>
      <c r="D52" s="18">
        <v>8</v>
      </c>
      <c r="E52" s="18"/>
      <c r="F52" s="18">
        <f>SUM(G52:M52)</f>
        <v>54</v>
      </c>
      <c r="G52" s="18">
        <v>34</v>
      </c>
      <c r="H52" s="18"/>
      <c r="I52" s="18"/>
      <c r="J52" s="18"/>
      <c r="K52" s="18"/>
      <c r="L52" s="18"/>
      <c r="M52" s="18">
        <v>20</v>
      </c>
      <c r="N52" s="18"/>
      <c r="O52" s="18"/>
      <c r="P52" s="18"/>
      <c r="Q52" s="18"/>
      <c r="R52" s="18"/>
      <c r="S52" s="18"/>
      <c r="T52" s="18"/>
      <c r="U52" s="18" t="s">
        <v>19</v>
      </c>
      <c r="V52" s="18"/>
      <c r="W52" s="18"/>
      <c r="X52" s="18"/>
      <c r="Y52" s="18"/>
    </row>
  </sheetData>
  <mergeCells count="27">
    <mergeCell ref="A3:A4"/>
    <mergeCell ref="A5:A10"/>
    <mergeCell ref="B3:B4"/>
    <mergeCell ref="B5:B10"/>
    <mergeCell ref="B42:G42"/>
    <mergeCell ref="C3:E4"/>
    <mergeCell ref="C5:C10"/>
    <mergeCell ref="D5:D10"/>
    <mergeCell ref="E5:E10"/>
    <mergeCell ref="F3:M3"/>
    <mergeCell ref="H5:H10"/>
    <mergeCell ref="I5:I10"/>
    <mergeCell ref="G4:M4"/>
    <mergeCell ref="B35:J35"/>
    <mergeCell ref="X4:Y4"/>
    <mergeCell ref="N3:Y3"/>
    <mergeCell ref="N4:O4"/>
    <mergeCell ref="P4:Q4"/>
    <mergeCell ref="R4:S4"/>
    <mergeCell ref="F4:F10"/>
    <mergeCell ref="G5:G10"/>
    <mergeCell ref="T4:U4"/>
    <mergeCell ref="V4:W4"/>
    <mergeCell ref="J5:J10"/>
    <mergeCell ref="K5:K10"/>
    <mergeCell ref="L5:L10"/>
    <mergeCell ref="M5:M10"/>
  </mergeCells>
  <printOptions/>
  <pageMargins left="0.1968503937007874" right="0.1968503937007874" top="0.1968503937007874" bottom="0.1968503937007874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АВ Якимов</Manager>
  <Company>РФФ ННГУ-НИУ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Рабочий учебный план</dc:title>
  <dc:subject>010800 Радиофизика, бакалавриат</dc:subject>
  <dc:creator>Методическая комиссия</dc:creator>
  <cp:keywords/>
  <dc:description>Учебный год 2011/2012</dc:description>
  <cp:lastModifiedBy>yakimov</cp:lastModifiedBy>
  <cp:lastPrinted>2012-04-07T15:00:19Z</cp:lastPrinted>
  <dcterms:created xsi:type="dcterms:W3CDTF">2001-06-19T05:03:35Z</dcterms:created>
  <dcterms:modified xsi:type="dcterms:W3CDTF">2012-04-08T07:02:13Z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